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221" windowWidth="20820" windowHeight="12810" activeTab="0"/>
  </bookViews>
  <sheets>
    <sheet name="セールス・エンジニアコース" sheetId="1" r:id="rId1"/>
    <sheet name="サイト運営コース" sheetId="2" r:id="rId2"/>
    <sheet name="ウェブデザイン・コンテンツ制作コース" sheetId="3" r:id="rId3"/>
    <sheet name="エンジニア（設計・開発）（サーバーサイド）コース" sheetId="4" r:id="rId4"/>
    <sheet name="エンジニア（設計・開発）（クライアントサイド）コース" sheetId="5" r:id="rId5"/>
  </sheets>
  <definedNames/>
  <calcPr calcMode="manual" fullCalcOnLoad="1"/>
</workbook>
</file>

<file path=xl/sharedStrings.xml><?xml version="1.0" encoding="utf-8"?>
<sst xmlns="http://schemas.openxmlformats.org/spreadsheetml/2006/main" count="226" uniqueCount="100">
  <si>
    <t>時　間</t>
  </si>
  <si>
    <t>訓練修了後
の関連職種</t>
  </si>
  <si>
    <t>実技</t>
  </si>
  <si>
    <t>学科</t>
  </si>
  <si>
    <t>備考</t>
  </si>
  <si>
    <t>主要な設備機器、教材</t>
  </si>
  <si>
    <t>安全衛生</t>
  </si>
  <si>
    <t>職業能力基礎講習</t>
  </si>
  <si>
    <t>能力評価</t>
  </si>
  <si>
    <t>実習（ＯＪＴ）</t>
  </si>
  <si>
    <t>訓練目標</t>
  </si>
  <si>
    <t>仕上がり像</t>
  </si>
  <si>
    <t>訓練科名(コース名)</t>
  </si>
  <si>
    <t>職務又は教科の内容</t>
  </si>
  <si>
    <t>職務名又は教科名</t>
  </si>
  <si>
    <t>有期実習型訓練の内容</t>
  </si>
  <si>
    <t>Off-JTの実施主体</t>
  </si>
  <si>
    <t>座学等（Ｏff―ＪＴ）</t>
  </si>
  <si>
    <t>平成22年2月作成</t>
  </si>
  <si>
    <t>ウェブ・コンテンツ制作業（モバイル）のセールス・エンジニア（営業）</t>
  </si>
  <si>
    <t>ウェブ・コンテンツ制作（モバイル）科
（セールス・エンジニアコース）</t>
  </si>
  <si>
    <t>オリエンテーション、ジョブ・カードによる能力評価（企業評価、自己評価）</t>
  </si>
  <si>
    <t>安全衛生作業</t>
  </si>
  <si>
    <t>安全衛生作業</t>
  </si>
  <si>
    <t>他教科に包含</t>
  </si>
  <si>
    <t>安全作業、衛生管理、施設管理、５Ｓ（整理、整頓、清掃、清潔、躾）、労働災害の防止、リスクアセスメント、メンタルヘルス</t>
  </si>
  <si>
    <t>安全確保、整理整頓、ヒヤリハット対応・対策、危険予知訓練(KYT)、衛生管理、伝染病対策、メンタルヘルス</t>
  </si>
  <si>
    <t>営業実務</t>
  </si>
  <si>
    <r>
      <rPr>
        <sz val="11"/>
        <rFont val="ＭＳ Ｐゴシック"/>
        <family val="3"/>
      </rPr>
      <t>コミュニケーション、グループディスカッション、キャリア形成、キャリアコンサルティング（自己理解、自己評価）、ビジネスマナー、電話応対、ＰＣ操作、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</si>
  <si>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ＶＤＴ(Visual Display Terminals)作業、安全作業、衛生管理、５Ｓ（整理、整頓、清掃、清潔、躾）、労働災害の防止</t>
  </si>
  <si>
    <t>自社の企業理念、職業倫理、個人情報管理、情報漏えい対策、ウィルス等のリスク対策、ビジネス知識（業界動向など）の収集、企業倫理とコンプライアンス、ＣＳＲ(Corporate Social Responsibility)、社内ガイドライン・ルールの理解、その他関連法規</t>
  </si>
  <si>
    <t>ウェブ・コンテンツ（モバイル）に関する理解</t>
  </si>
  <si>
    <t>コンテンツ掲載後の改善</t>
  </si>
  <si>
    <t>コンテンツ企画提案・コーディネーション補助</t>
  </si>
  <si>
    <t>ウェブ・コンテンツ制作（モバイル）業でのセールス・エンジニアのアシスタント業務を通じて職務遂行能力を向上させ、1人前のセールス・エンジニアとして職務遂行できる。</t>
  </si>
  <si>
    <t>ジョブ・カード、パソコン一式、プレゼンテーションツール一式</t>
  </si>
  <si>
    <t>完成コンテンツのチエック及び更新管理、不具合への相談・対応、顧客の変更要望に対する報告・相談、導入効果の測定・報告資料作成</t>
  </si>
  <si>
    <t>原則先輩従業員の補助業務を通じたOJTにより仕事を習得していく。
対象顧客・案件別に内容を調整すること。（例：コンテンツ制作受注、広告代理、対プロバイダー、対権利者・一般企業）</t>
  </si>
  <si>
    <t>顧客が求める目標の把握、顧客の目標実現のためのコーディネーション補助、計画提案の根拠（訪問者数、費用対効果など）の資料作成補助、開発部門等との調整補助、企画書・提案書作成補助、関連部署・協力会社などの調整補助</t>
  </si>
  <si>
    <t>企業人としてのビジネススキルを身につけ、ウェブ・コンテンツに関する基本的事項を理解する。セールス・エンジニアのアシスタントとして、顧客が求める事業目標に対して効果的なコンテンツ形態の提案、また、予算、費用対効果、及び開発工数を考慮する企画提案・コーディネーションの補助を行う業務遂行能力を習得する。</t>
  </si>
  <si>
    <t>訓練目標</t>
  </si>
  <si>
    <t>仕上がり像</t>
  </si>
  <si>
    <t>オリエンテーション、ジョブ・カードによる能力評価（企業評価、自己評価）</t>
  </si>
  <si>
    <t>ＶＤＴ(Visual Display Terminals)作業、安全作業、衛生管理、５Ｓ（整理、整頓、清掃、清潔、躾）、労働災害の防止</t>
  </si>
  <si>
    <t>ウェブ・コンテンツ制作（モバイル）科
（サイト運営コース）</t>
  </si>
  <si>
    <t>ウェブ・コンテンツ制作業（モバイル）のサイト運営（ウェブ・マスター）担当者</t>
  </si>
  <si>
    <t>営業サイト運営実務</t>
  </si>
  <si>
    <t>会員管理</t>
  </si>
  <si>
    <t>カスタマーサポート</t>
  </si>
  <si>
    <t>サイトの運営・管理</t>
  </si>
  <si>
    <t>企業人としてのビジネススキルを身につけ、ウェブサイト運営に関する基本的事項を理解し、サイトの運営者としての業務遂行能力を習得する。</t>
  </si>
  <si>
    <t>ビジネスマナーの実践、ロールプレイング（顧客・取引先との折衝など）、顧客満足の推進</t>
  </si>
  <si>
    <t>ロールプレイング（カスタマーサポート、クレーム対応）、自社・他社コンテンツの評価、顧客情報の管理</t>
  </si>
  <si>
    <t>利用規約の理解、会員情報の定期管理、会員データの推移、利用者層の分析、広告の親和性の分析、会員管理業務の確認・チェック、トラブル発生時の連絡・相談</t>
  </si>
  <si>
    <t>言葉遣いや対応態度、カスタマーサポートの業務フローの理解、サポートマニュアルの理解、利用規約に則った対応、難易度の高い問い合わせへの対応、サポート情報の分析補助、関連部門への対応補助</t>
  </si>
  <si>
    <t>サイト管理・マーケティング情報の整理</t>
  </si>
  <si>
    <t>コンテンツ更新の運営管理項目・スケジュールの理解、サイトの監視・チェック、更新作業補助、更新後の動作確認、障害や不備発見時の報告・対応補助</t>
  </si>
  <si>
    <t>ウェブ・コンテンツ制作（モバイル）業でのサイト運営管理者のアシスタント業務を通じて職務遂行能力を向上させ、1人前のサイト運営管理者として職務遂行できる。</t>
  </si>
  <si>
    <t>マーケティングの基本の理解、情報整理・管理業務の進捗管理と報告、障害や不意発見時の報告・対応補助、コンテンツ利用状況の基本データの収集・分析補助、自社コンテンツの評価情報の収集</t>
  </si>
  <si>
    <t>ジョブ・カード、パソコン一式、各種モバイル端末、各種開発ツール</t>
  </si>
  <si>
    <t>ウェブ・コンテンツ制作業（モバイル）のウェブデザイン・コンテンツ制作担当者</t>
  </si>
  <si>
    <t>ウェブ・コンテンツ制作（モバイル）科（ウェブデザイン・コンテンツ制作コース）</t>
  </si>
  <si>
    <t>コーディング（HTML・CSS)、アニメーションデザイン（Flash）、機能デザイン、ゲームデザイン、テキスト制作、画像・映像制作、音声データ作成、ユーティリティデザイン</t>
  </si>
  <si>
    <t>テスト作業</t>
  </si>
  <si>
    <t>画面遷移等テスト、デバッグ（機種適合性）</t>
  </si>
  <si>
    <t>自企業で中心となる作業毎に教材及び内容を選択・削除（カスタマイズ）、時間を変更し設定する。</t>
  </si>
  <si>
    <t>ウェブデザイン・コンテンツ制作基本実技</t>
  </si>
  <si>
    <t>ウェブデザイン・コンテンツ制作作業</t>
  </si>
  <si>
    <t>テスト基本実技</t>
  </si>
  <si>
    <t>企業人としてのビジネススキルを身につけ、ウェブデザイン・コンテンツ制作に係る基本的な知識と技能を習得する。</t>
  </si>
  <si>
    <t>ウェブ・コンテンツ制作（モバイル）業でのウェブデザイン・コンテンツ制作のアシスタント業務を通じて職務遂行能力を向上させ、ウェブデザイン・コンテンツ制作に係る基本的な業務ができる。</t>
  </si>
  <si>
    <t>ウェブ・コンテンツ制作（モバイル）科（エンジニア（設計・開発）（サーバーサイド）コース）</t>
  </si>
  <si>
    <t>ウェブ・コンテンツ制作業（モバイル）のエンジニア（設計・開発）（サーバーサイド）担当者</t>
  </si>
  <si>
    <t>企業人としてのビジネススキルを身につけ、エンジニア（設計・開発）（サーバーサイド）に係る基本的な知識と技能を習得する。</t>
  </si>
  <si>
    <t>ウェブ・コンテンツ制作（モバイル）業でのエンジニア（設計・開発）（サーバーサイド）のアシスタント業務を通じて職務遂行能力を向上させ、エンジニア（設計・開発）（サーバーサイド）に係る基本的な業務ができる。</t>
  </si>
  <si>
    <t>サーバーサイド設計・開発作業</t>
  </si>
  <si>
    <t>プログラムテスト、システム統合テスト、セキュリティテスト、システム監視、サーバー保守</t>
  </si>
  <si>
    <t>テスト・保守作業</t>
  </si>
  <si>
    <t>サーバーサイド設計・開発基本実技</t>
  </si>
  <si>
    <t>テスト・保守基本実技</t>
  </si>
  <si>
    <t>ウェブ・コンテンツ制作（モバイル）科（エンジニア（設計・開発）（クライアントサイド）コース）</t>
  </si>
  <si>
    <t>ウェブ・コンテンツ制作業（モバイル）のエンジニア（設計・開発）（クライアントサイド）担当者</t>
  </si>
  <si>
    <t>企業人としてのビジネススキルを身につけ、エンジニア（設計・開発）（クライアントサイド）に係る基本的な知識と技能を習得する。</t>
  </si>
  <si>
    <t>ウェブ・コンテンツ制作（モバイル）業でのエンジニア（設計・開発）（クライアントサイド）のアシスタント業務を通じて職務遂行能力を向上させ、エンジニア（設計・開発）（クライアントサイド）に係る基本的な業務ができる。</t>
  </si>
  <si>
    <t>クライアントサイド設計・開発作業</t>
  </si>
  <si>
    <t>プログラムテスト、システム統合テスト、ユーザービリティテスト、セキュリティテスト</t>
  </si>
  <si>
    <t>クライアントサイド設計・開発基本実技</t>
  </si>
  <si>
    <t>携帯電話事業者の概要の理解、モバイル端末の種類・特徴の理解、最新の業界動向、モバイルサイトで表現できるオブジェクトの理解、モバイルコンテンツ広告の概要・手法、課金の仕組み、会員規約（利用規約）の解釈・理解、サイト障害の事例、セキュリティに関する知識</t>
  </si>
  <si>
    <t>携帯電話事業者の概要の理解、モバイル端末の種類・特徴の理解、最新の業界動向、モバイルサイトで表現できるオブジェクトの理解、モバイルコンテンツ広告の概要・手法、課金の仕組み、会員規約（利用規約）の解釈・理解、サイト障害の事例、セキュリティに関する知識</t>
  </si>
  <si>
    <t>画面遷移等テスト、デバッグ（機種適合性）</t>
  </si>
  <si>
    <t>業務の標準化、画面設計、ユーザーインターフェイス設計、システム管理インターフェース設計、セキュリティ設計、インフォメーション設計・レイアウト設計、各種データベース設計、運用管理設計、プラットフォーム構成設計、サーバーサイドプログラミング、クライアントサイドプログラミング</t>
  </si>
  <si>
    <t>業務の標準化、画面設計、ユーザーインターフェイス設計、システム管理インターフェース設計、セキュリティ設計、インフォメーション設計、レイアウト設計・各種データベース設計、デバイス（モバイル機器）技術設計、クライアントサイドプログラミング、サーバーサイドプログラミング</t>
  </si>
  <si>
    <t>企業倫理とコンプライアンス、関連法務、社内のガイドライン</t>
  </si>
  <si>
    <t>携帯電話事業者の概要の理解、モバイル端末の種類・特徴の理解、最新の業界動向、モバイルサイトで表現できるオブジェクトの理解、モバイルコンテンツ広告の概要・手法、課金の仕組み、サイト障害の事例、セキュリティに関する知識、マーケティングの基本</t>
  </si>
  <si>
    <t>携帯電話事業者の概要の理解、モバイル端末の種類・特徴の理解、最新の業界動向、モバイルサイトで表現できるオブジェクトの理解、モバイルコンテンツ広告の概要・手法、課金の仕組み、会員規約（利用規約）の解釈・理解、サイト障害の事例、セキュリティに関する知識、マーケティングの基本</t>
  </si>
  <si>
    <t>ウェブ・コンテンツ制作（モバイル）科（セールス・エンジニアコース）訓練カリキュラム</t>
  </si>
  <si>
    <t>ウェブ・コンテンツ制作（モバイル）科（サイト運営コース）訓練カリキュラム</t>
  </si>
  <si>
    <t>ウェブ・コンテンツ制作（モバイル）科（ウェブデザイン・コンテンツ制作コース）
訓練カリキュラム</t>
  </si>
  <si>
    <t>ウェブ・コンテンツ制作（モバイル）科
（エンジニア（設計・開発）（サーバーサイド）コース）訓練カリキュラム</t>
  </si>
  <si>
    <t>ウェブ・コンテンツ制作（モバイル）科
（エンジニア（設計・開発）（クライアントサイド）コース）訓練カリキュラム</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</si>
</sst>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style="thin"/>
      <top style="dotted"/>
      <bottom style="dashed"/>
    </border>
    <border>
      <left style="thin"/>
      <right style="thin"/>
      <top style="dashed"/>
      <bottom style="dashed"/>
    </border>
    <border>
      <left style="thin"/>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style="thin"/>
      <right style="thin"/>
      <top style="thin"/>
      <bottom>
        <color indexed="63"/>
      </bottom>
    </border>
    <border>
      <left style="thin"/>
      <right style="thin"/>
      <top>
        <color indexed="63"/>
      </top>
      <bottom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210">
    <xf numFmtId="0" fontId="0" fillId="0" borderId="0" xfId="0" applyAlignment="1">
      <alignment vertical="center"/>
    </xf>
    <xf numFmtId="0" fontId="8" fillId="0" borderId="10" xfId="61" applyFont="1" applyBorder="1" applyAlignment="1">
      <alignment horizontal="center" vertical="center" wrapText="1"/>
      <protection/>
    </xf>
    <xf numFmtId="0" fontId="0" fillId="0" borderId="0" xfId="0" applyFont="1" applyAlignment="1">
      <alignment vertical="center"/>
    </xf>
    <xf numFmtId="0" fontId="8" fillId="0" borderId="11" xfId="0" applyFont="1" applyFill="1" applyBorder="1" applyAlignment="1">
      <alignment horizontal="justify" vertical="center" wrapText="1"/>
    </xf>
    <xf numFmtId="0" fontId="0" fillId="0" borderId="0" xfId="61" applyFont="1">
      <alignment/>
      <protection/>
    </xf>
    <xf numFmtId="0" fontId="0" fillId="0" borderId="12" xfId="61" applyFont="1" applyBorder="1">
      <alignment/>
      <protection/>
    </xf>
    <xf numFmtId="0" fontId="0" fillId="0" borderId="13" xfId="61" applyFont="1" applyBorder="1">
      <alignment/>
      <protection/>
    </xf>
    <xf numFmtId="0" fontId="8" fillId="0" borderId="13" xfId="61" applyFont="1" applyFill="1" applyBorder="1" applyAlignment="1">
      <alignment vertical="center" wrapText="1"/>
      <protection/>
    </xf>
    <xf numFmtId="0" fontId="0" fillId="0" borderId="14" xfId="61" applyFont="1" applyBorder="1">
      <alignment/>
      <protection/>
    </xf>
    <xf numFmtId="0" fontId="8" fillId="0" borderId="15" xfId="0" applyFont="1" applyFill="1" applyBorder="1" applyAlignment="1">
      <alignment horizontal="justify" vertical="center" wrapText="1"/>
    </xf>
    <xf numFmtId="0" fontId="8" fillId="0" borderId="16"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7" xfId="61" applyFont="1" applyBorder="1" applyAlignment="1">
      <alignment vertical="center"/>
      <protection/>
    </xf>
    <xf numFmtId="0" fontId="0" fillId="0" borderId="15" xfId="61" applyFont="1" applyBorder="1" applyAlignment="1">
      <alignment vertical="center"/>
      <protection/>
    </xf>
    <xf numFmtId="0" fontId="8" fillId="0" borderId="18" xfId="0" applyFont="1" applyFill="1" applyBorder="1" applyAlignment="1">
      <alignment horizontal="justify" vertical="center" wrapText="1"/>
    </xf>
    <xf numFmtId="0" fontId="0" fillId="0" borderId="18" xfId="61" applyFont="1" applyBorder="1" applyAlignment="1">
      <alignment vertical="center"/>
      <protection/>
    </xf>
    <xf numFmtId="0" fontId="0" fillId="0" borderId="10" xfId="61" applyFont="1" applyBorder="1" applyAlignment="1">
      <alignment horizontal="center" vertical="center"/>
      <protection/>
    </xf>
    <xf numFmtId="0" fontId="0" fillId="0" borderId="10" xfId="61" applyFont="1" applyBorder="1" applyAlignment="1">
      <alignment horizontal="center" vertical="center" wrapText="1" shrinkToFit="1"/>
      <protection/>
    </xf>
    <xf numFmtId="0" fontId="0" fillId="0" borderId="0" xfId="61" applyFont="1">
      <alignment/>
      <protection/>
    </xf>
    <xf numFmtId="0" fontId="0" fillId="0" borderId="0" xfId="61" applyFont="1" applyAlignment="1">
      <alignment vertical="center" wrapText="1"/>
      <protection/>
    </xf>
    <xf numFmtId="0" fontId="8" fillId="0" borderId="19" xfId="61" applyFont="1" applyFill="1" applyBorder="1" applyAlignment="1">
      <alignment vertical="center" wrapText="1"/>
      <protection/>
    </xf>
    <xf numFmtId="0" fontId="8" fillId="0" borderId="20" xfId="61" applyFont="1" applyFill="1" applyBorder="1" applyAlignment="1">
      <alignment horizontal="center" vertical="center" wrapText="1"/>
      <protection/>
    </xf>
    <xf numFmtId="0" fontId="8" fillId="0" borderId="21" xfId="0" applyFont="1" applyFill="1" applyBorder="1" applyAlignment="1">
      <alignment horizontal="center" vertical="center" wrapText="1"/>
    </xf>
    <xf numFmtId="0" fontId="8" fillId="33" borderId="22" xfId="63" applyFont="1" applyFill="1" applyBorder="1" applyAlignment="1">
      <alignment vertical="center" wrapText="1"/>
      <protection/>
    </xf>
    <xf numFmtId="0" fontId="8" fillId="33" borderId="23" xfId="63" applyFont="1" applyFill="1" applyBorder="1" applyAlignment="1">
      <alignment horizontal="center" vertical="center" wrapText="1"/>
      <protection/>
    </xf>
    <xf numFmtId="0" fontId="8" fillId="33" borderId="11" xfId="0" applyFont="1" applyFill="1" applyBorder="1" applyAlignment="1">
      <alignment horizontal="justify" vertical="center" wrapText="1"/>
    </xf>
    <xf numFmtId="0" fontId="8" fillId="33" borderId="21" xfId="0" applyFont="1" applyFill="1" applyBorder="1" applyAlignment="1">
      <alignment horizontal="center" vertical="center" wrapText="1"/>
    </xf>
    <xf numFmtId="0" fontId="8" fillId="33" borderId="21" xfId="0" applyFont="1" applyFill="1" applyBorder="1" applyAlignment="1">
      <alignment horizontal="left" vertical="center" wrapText="1"/>
    </xf>
    <xf numFmtId="0" fontId="0" fillId="0" borderId="0" xfId="62" applyFont="1">
      <alignment/>
      <protection/>
    </xf>
    <xf numFmtId="0" fontId="0" fillId="0" borderId="0" xfId="62" applyFont="1" applyAlignment="1">
      <alignment horizontal="center"/>
      <protection/>
    </xf>
    <xf numFmtId="0" fontId="0" fillId="0" borderId="0" xfId="62" applyFont="1" applyAlignment="1">
      <alignment vertical="center" wrapText="1"/>
      <protection/>
    </xf>
    <xf numFmtId="0" fontId="0" fillId="0" borderId="0" xfId="62" applyFont="1" applyAlignment="1">
      <alignment vertical="center"/>
      <protection/>
    </xf>
    <xf numFmtId="0" fontId="5" fillId="0" borderId="0" xfId="62" applyFont="1" applyAlignment="1">
      <alignment horizontal="center" vertical="center"/>
      <protection/>
    </xf>
    <xf numFmtId="0" fontId="6" fillId="0" borderId="0" xfId="62" applyFont="1" applyBorder="1" applyAlignment="1">
      <alignment horizontal="left" vertical="center"/>
      <protection/>
    </xf>
    <xf numFmtId="49" fontId="7" fillId="0" borderId="0" xfId="62" applyNumberFormat="1" applyFont="1" applyBorder="1" applyAlignment="1">
      <alignment horizontal="left" vertical="center"/>
      <protection/>
    </xf>
    <xf numFmtId="0" fontId="7" fillId="0" borderId="0" xfId="62" applyFont="1" applyBorder="1" applyAlignment="1">
      <alignment horizontal="center" vertical="center"/>
      <protection/>
    </xf>
    <xf numFmtId="0" fontId="8" fillId="0" borderId="10" xfId="62" applyFont="1" applyBorder="1" applyAlignment="1">
      <alignment horizontal="center" vertical="center" wrapText="1"/>
      <protection/>
    </xf>
    <xf numFmtId="0" fontId="0" fillId="0" borderId="10" xfId="62" applyFont="1" applyBorder="1" applyAlignment="1">
      <alignment horizontal="center" vertical="center" wrapText="1" shrinkToFit="1"/>
      <protection/>
    </xf>
    <xf numFmtId="0" fontId="0" fillId="0" borderId="10" xfId="62" applyFont="1" applyBorder="1" applyAlignment="1">
      <alignment horizontal="center" vertical="center"/>
      <protection/>
    </xf>
    <xf numFmtId="0" fontId="8" fillId="0" borderId="13" xfId="62" applyFont="1" applyFill="1" applyBorder="1" applyAlignment="1">
      <alignment vertical="center" wrapText="1"/>
      <protection/>
    </xf>
    <xf numFmtId="0" fontId="8" fillId="0" borderId="16" xfId="62" applyFont="1" applyFill="1" applyBorder="1" applyAlignment="1">
      <alignment horizontal="center" vertical="center" wrapText="1"/>
      <protection/>
    </xf>
    <xf numFmtId="0" fontId="0" fillId="0" borderId="17" xfId="62" applyFont="1" applyBorder="1" applyAlignment="1">
      <alignment vertical="center"/>
      <protection/>
    </xf>
    <xf numFmtId="0" fontId="0" fillId="0" borderId="12" xfId="62" applyFont="1" applyBorder="1">
      <alignment/>
      <protection/>
    </xf>
    <xf numFmtId="0" fontId="0" fillId="0" borderId="15" xfId="62" applyFont="1" applyBorder="1" applyAlignment="1">
      <alignment vertical="center"/>
      <protection/>
    </xf>
    <xf numFmtId="0" fontId="0" fillId="0" borderId="14" xfId="62" applyFont="1" applyBorder="1">
      <alignment/>
      <protection/>
    </xf>
    <xf numFmtId="0" fontId="0" fillId="0" borderId="18" xfId="62" applyFont="1" applyBorder="1" applyAlignment="1">
      <alignment vertical="center"/>
      <protection/>
    </xf>
    <xf numFmtId="0" fontId="0" fillId="0" borderId="13" xfId="62" applyFont="1" applyBorder="1">
      <alignment/>
      <protection/>
    </xf>
    <xf numFmtId="0" fontId="8" fillId="0" borderId="24" xfId="62" applyFont="1" applyFill="1" applyBorder="1" applyAlignment="1">
      <alignment vertical="center" wrapText="1"/>
      <protection/>
    </xf>
    <xf numFmtId="0" fontId="8" fillId="0" borderId="25" xfId="62" applyFont="1" applyFill="1" applyBorder="1" applyAlignment="1">
      <alignment vertical="center" wrapText="1"/>
      <protection/>
    </xf>
    <xf numFmtId="0" fontId="8" fillId="0" borderId="26" xfId="62" applyFont="1" applyFill="1" applyBorder="1" applyAlignment="1">
      <alignment vertical="center" wrapText="1"/>
      <protection/>
    </xf>
    <xf numFmtId="0" fontId="8" fillId="0" borderId="24" xfId="62" applyFont="1" applyFill="1" applyBorder="1" applyAlignment="1">
      <alignment horizontal="center" vertical="center" wrapText="1"/>
      <protection/>
    </xf>
    <xf numFmtId="0" fontId="8" fillId="0" borderId="25" xfId="62" applyFont="1" applyFill="1" applyBorder="1" applyAlignment="1">
      <alignment horizontal="center" vertical="center" wrapText="1"/>
      <protection/>
    </xf>
    <xf numFmtId="0" fontId="8" fillId="0" borderId="26" xfId="62" applyFont="1" applyFill="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4" fillId="0" borderId="0" xfId="61" applyFont="1" applyAlignment="1">
      <alignment horizontal="center" vertical="center"/>
      <protection/>
    </xf>
    <xf numFmtId="0" fontId="8" fillId="0" borderId="30" xfId="61" applyFont="1" applyBorder="1" applyAlignment="1">
      <alignment horizontal="distributed" vertical="center" wrapText="1"/>
      <protection/>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0" fillId="0" borderId="34" xfId="0" applyFont="1" applyBorder="1" applyAlignment="1">
      <alignment horizontal="distributed" vertical="center"/>
    </xf>
    <xf numFmtId="0" fontId="0" fillId="0" borderId="35" xfId="0" applyFont="1" applyBorder="1" applyAlignment="1">
      <alignment horizontal="distributed" vertical="center"/>
    </xf>
    <xf numFmtId="0" fontId="0" fillId="33" borderId="17"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0" fillId="0" borderId="18" xfId="61" applyFont="1" applyFill="1" applyBorder="1" applyAlignment="1">
      <alignment horizontal="left" vertical="center" wrapText="1"/>
      <protection/>
    </xf>
    <xf numFmtId="0" fontId="0" fillId="0" borderId="38"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0" fontId="8" fillId="0" borderId="0" xfId="61" applyFont="1" applyBorder="1" applyAlignment="1">
      <alignment horizontal="center" vertical="center" textRotation="255" wrapText="1"/>
      <protection/>
    </xf>
    <xf numFmtId="0" fontId="8" fillId="0" borderId="20" xfId="61" applyFont="1" applyBorder="1" applyAlignment="1">
      <alignment horizontal="center" vertical="center" textRotation="255" wrapText="1"/>
      <protection/>
    </xf>
    <xf numFmtId="0" fontId="8" fillId="0" borderId="34" xfId="61" applyFont="1" applyBorder="1" applyAlignment="1">
      <alignment horizontal="center" vertical="center" textRotation="255" wrapText="1"/>
      <protection/>
    </xf>
    <xf numFmtId="0" fontId="8" fillId="0" borderId="35" xfId="61" applyFont="1" applyBorder="1" applyAlignment="1">
      <alignment horizontal="center" vertical="center" textRotation="255" wrapText="1"/>
      <protection/>
    </xf>
    <xf numFmtId="215" fontId="8" fillId="0" borderId="33" xfId="0" applyNumberFormat="1" applyFont="1" applyFill="1" applyBorder="1" applyAlignment="1">
      <alignment horizontal="right" vertical="center" wrapText="1"/>
    </xf>
    <xf numFmtId="215" fontId="8" fillId="0" borderId="34" xfId="0" applyNumberFormat="1" applyFont="1" applyFill="1" applyBorder="1" applyAlignment="1">
      <alignment horizontal="right" vertical="center" wrapText="1"/>
    </xf>
    <xf numFmtId="215" fontId="8" fillId="0" borderId="35" xfId="0" applyNumberFormat="1" applyFont="1" applyFill="1" applyBorder="1" applyAlignment="1">
      <alignment horizontal="right" vertical="center" wrapText="1"/>
    </xf>
    <xf numFmtId="0" fontId="0" fillId="0" borderId="17"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8" fillId="0" borderId="10" xfId="61" applyFont="1" applyBorder="1" applyAlignment="1">
      <alignment horizontal="center" vertical="center" wrapText="1"/>
      <protection/>
    </xf>
    <xf numFmtId="0" fontId="8" fillId="0" borderId="10" xfId="0" applyFont="1" applyBorder="1" applyAlignment="1">
      <alignment vertical="center" wrapText="1"/>
    </xf>
    <xf numFmtId="0" fontId="0" fillId="33" borderId="39" xfId="63" applyFont="1" applyFill="1" applyBorder="1" applyAlignment="1">
      <alignment horizontal="left" vertical="center" wrapText="1"/>
      <protection/>
    </xf>
    <xf numFmtId="0" fontId="0" fillId="33" borderId="40" xfId="63" applyFont="1" applyFill="1" applyBorder="1" applyAlignment="1">
      <alignment horizontal="left" vertical="center" wrapText="1"/>
      <protection/>
    </xf>
    <xf numFmtId="0" fontId="0" fillId="33" borderId="23" xfId="63" applyFont="1" applyFill="1" applyBorder="1" applyAlignment="1">
      <alignment horizontal="left" vertical="center" wrapText="1"/>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43" xfId="61" applyFont="1" applyBorder="1" applyAlignment="1">
      <alignment horizontal="center"/>
      <protection/>
    </xf>
    <xf numFmtId="0" fontId="0" fillId="0" borderId="17" xfId="61" applyFont="1" applyFill="1" applyBorder="1" applyAlignment="1">
      <alignment horizontal="left" vertical="center" wrapText="1"/>
      <protection/>
    </xf>
    <xf numFmtId="0" fontId="0" fillId="0" borderId="36" xfId="61" applyFont="1" applyFill="1" applyBorder="1" applyAlignment="1">
      <alignment horizontal="left" vertical="center" wrapText="1"/>
      <protection/>
    </xf>
    <xf numFmtId="0" fontId="0" fillId="0" borderId="37" xfId="61" applyFont="1" applyFill="1" applyBorder="1" applyAlignment="1">
      <alignment horizontal="left" vertical="center" wrapText="1"/>
      <protection/>
    </xf>
    <xf numFmtId="0" fontId="9" fillId="0" borderId="44" xfId="61" applyFont="1" applyBorder="1" applyAlignment="1">
      <alignment horizontal="left" vertical="center" wrapText="1"/>
      <protection/>
    </xf>
    <xf numFmtId="0" fontId="9" fillId="0" borderId="19" xfId="61" applyFont="1" applyBorder="1" applyAlignment="1">
      <alignment horizontal="left" vertical="center" wrapText="1"/>
      <protection/>
    </xf>
    <xf numFmtId="0" fontId="9" fillId="0" borderId="45" xfId="61" applyFont="1" applyBorder="1" applyAlignment="1">
      <alignment horizontal="left" vertical="center" wrapText="1"/>
      <protection/>
    </xf>
    <xf numFmtId="0" fontId="0" fillId="0" borderId="46" xfId="61" applyFont="1" applyBorder="1" applyAlignment="1">
      <alignment horizontal="center"/>
      <protection/>
    </xf>
    <xf numFmtId="0" fontId="0" fillId="0" borderId="47" xfId="61" applyFont="1" applyBorder="1" applyAlignment="1">
      <alignment horizontal="center"/>
      <protection/>
    </xf>
    <xf numFmtId="0" fontId="0" fillId="0" borderId="48" xfId="61" applyFont="1" applyBorder="1" applyAlignment="1">
      <alignment horizontal="center"/>
      <protection/>
    </xf>
    <xf numFmtId="0" fontId="0" fillId="0" borderId="49" xfId="61" applyFont="1" applyBorder="1" applyAlignment="1">
      <alignment horizontal="center"/>
      <protection/>
    </xf>
    <xf numFmtId="0" fontId="0" fillId="0" borderId="27" xfId="61" applyFont="1" applyBorder="1" applyAlignment="1">
      <alignment horizontal="left" vertical="center"/>
      <protection/>
    </xf>
    <xf numFmtId="0" fontId="0" fillId="0" borderId="28" xfId="61" applyFont="1" applyBorder="1" applyAlignment="1">
      <alignment horizontal="left" vertical="center"/>
      <protection/>
    </xf>
    <xf numFmtId="0" fontId="0" fillId="0" borderId="29" xfId="61" applyFont="1" applyBorder="1" applyAlignment="1">
      <alignment horizontal="left" vertical="center"/>
      <protection/>
    </xf>
    <xf numFmtId="0" fontId="0" fillId="0" borderId="0" xfId="61" applyFont="1" applyBorder="1" applyAlignment="1">
      <alignment horizontal="center" vertical="center"/>
      <protection/>
    </xf>
    <xf numFmtId="0" fontId="0" fillId="0" borderId="0" xfId="61" applyFont="1" applyBorder="1" applyAlignment="1">
      <alignment horizontal="center" vertical="center"/>
      <protection/>
    </xf>
    <xf numFmtId="188" fontId="8" fillId="0" borderId="10" xfId="61" applyNumberFormat="1" applyFont="1" applyBorder="1" applyAlignment="1">
      <alignment horizontal="center" vertical="center" wrapText="1"/>
      <protection/>
    </xf>
    <xf numFmtId="0" fontId="0" fillId="0" borderId="30" xfId="61" applyFont="1" applyBorder="1" applyAlignment="1">
      <alignment horizontal="left" vertical="center" wrapText="1"/>
      <protection/>
    </xf>
    <xf numFmtId="0" fontId="0" fillId="0" borderId="31" xfId="61" applyFont="1" applyBorder="1" applyAlignment="1">
      <alignment horizontal="left" vertical="center" wrapText="1"/>
      <protection/>
    </xf>
    <xf numFmtId="0" fontId="0" fillId="0" borderId="32" xfId="61" applyFont="1" applyBorder="1" applyAlignment="1">
      <alignment horizontal="left" vertical="center" wrapText="1"/>
      <protection/>
    </xf>
    <xf numFmtId="0" fontId="0" fillId="0" borderId="33" xfId="61" applyFont="1" applyBorder="1" applyAlignment="1">
      <alignment horizontal="left" vertical="center" wrapText="1"/>
      <protection/>
    </xf>
    <xf numFmtId="0" fontId="0" fillId="0" borderId="34" xfId="61" applyFont="1" applyBorder="1" applyAlignment="1">
      <alignment horizontal="left" vertical="center" wrapText="1"/>
      <protection/>
    </xf>
    <xf numFmtId="0" fontId="0" fillId="0" borderId="35" xfId="61" applyFont="1" applyBorder="1" applyAlignment="1">
      <alignment horizontal="left" vertical="center" wrapText="1"/>
      <protection/>
    </xf>
    <xf numFmtId="0" fontId="0" fillId="33" borderId="39" xfId="0"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23" xfId="0" applyFont="1" applyFill="1" applyBorder="1" applyAlignment="1">
      <alignment horizontal="left" vertical="center" wrapText="1"/>
    </xf>
    <xf numFmtId="217" fontId="8" fillId="0" borderId="33" xfId="61" applyNumberFormat="1" applyFont="1" applyFill="1" applyBorder="1" applyAlignment="1">
      <alignment horizontal="right" vertical="center" wrapText="1"/>
      <protection/>
    </xf>
    <xf numFmtId="217" fontId="8" fillId="0" borderId="34" xfId="61" applyNumberFormat="1" applyFont="1" applyFill="1" applyBorder="1" applyAlignment="1">
      <alignment horizontal="right" vertical="center" wrapText="1"/>
      <protection/>
    </xf>
    <xf numFmtId="217" fontId="8" fillId="0" borderId="35" xfId="61" applyNumberFormat="1" applyFont="1" applyFill="1" applyBorder="1" applyAlignment="1">
      <alignment horizontal="right" vertical="center" wrapText="1"/>
      <protection/>
    </xf>
    <xf numFmtId="214" fontId="8" fillId="0" borderId="33" xfId="61" applyNumberFormat="1" applyFont="1" applyFill="1" applyBorder="1" applyAlignment="1">
      <alignment horizontal="right" vertical="center" wrapText="1"/>
      <protection/>
    </xf>
    <xf numFmtId="214" fontId="8" fillId="0" borderId="34" xfId="61" applyNumberFormat="1" applyFont="1" applyFill="1" applyBorder="1" applyAlignment="1">
      <alignment horizontal="right" vertical="center" wrapText="1"/>
      <protection/>
    </xf>
    <xf numFmtId="214" fontId="8" fillId="0" borderId="35" xfId="61" applyNumberFormat="1" applyFont="1" applyFill="1" applyBorder="1" applyAlignment="1">
      <alignment horizontal="right" vertical="center" wrapText="1"/>
      <protection/>
    </xf>
    <xf numFmtId="0" fontId="8" fillId="0" borderId="27" xfId="61" applyFont="1" applyBorder="1" applyAlignment="1">
      <alignment horizontal="center" vertical="center" wrapText="1"/>
      <protection/>
    </xf>
    <xf numFmtId="0" fontId="8" fillId="0" borderId="28" xfId="61" applyFont="1" applyBorder="1" applyAlignment="1">
      <alignment horizontal="center" vertical="center" wrapText="1"/>
      <protection/>
    </xf>
    <xf numFmtId="0" fontId="8" fillId="0" borderId="29" xfId="61" applyFont="1" applyBorder="1" applyAlignment="1">
      <alignment horizontal="center" vertical="center" wrapText="1"/>
      <protection/>
    </xf>
    <xf numFmtId="0" fontId="0" fillId="0" borderId="19" xfId="61" applyFont="1" applyFill="1" applyBorder="1" applyAlignment="1">
      <alignment horizontal="center" vertical="center" textRotation="255" wrapText="1"/>
      <protection/>
    </xf>
    <xf numFmtId="0" fontId="0" fillId="0" borderId="45" xfId="61" applyFont="1" applyFill="1" applyBorder="1" applyAlignment="1">
      <alignment horizontal="center" vertical="center" textRotation="255" wrapText="1"/>
      <protection/>
    </xf>
    <xf numFmtId="220" fontId="8" fillId="0" borderId="27" xfId="61" applyNumberFormat="1" applyFont="1" applyFill="1" applyBorder="1" applyAlignment="1">
      <alignment horizontal="right" vertical="center" wrapText="1"/>
      <protection/>
    </xf>
    <xf numFmtId="220" fontId="8" fillId="0" borderId="28" xfId="61" applyNumberFormat="1" applyFont="1" applyFill="1" applyBorder="1" applyAlignment="1">
      <alignment horizontal="right" vertical="center" wrapText="1"/>
      <protection/>
    </xf>
    <xf numFmtId="220" fontId="8" fillId="0" borderId="29" xfId="61" applyNumberFormat="1" applyFont="1" applyFill="1" applyBorder="1" applyAlignment="1">
      <alignment horizontal="right" vertical="center" wrapText="1"/>
      <protection/>
    </xf>
    <xf numFmtId="218" fontId="8" fillId="0" borderId="27" xfId="61" applyNumberFormat="1" applyFont="1" applyBorder="1" applyAlignment="1">
      <alignment horizontal="right" vertical="center" wrapText="1"/>
      <protection/>
    </xf>
    <xf numFmtId="218" fontId="8" fillId="0" borderId="28" xfId="61" applyNumberFormat="1" applyFont="1" applyBorder="1" applyAlignment="1">
      <alignment horizontal="right" vertical="center" wrapText="1"/>
      <protection/>
    </xf>
    <xf numFmtId="218" fontId="8" fillId="0" borderId="29" xfId="61" applyNumberFormat="1" applyFont="1" applyBorder="1" applyAlignment="1">
      <alignment horizontal="right" vertical="center" wrapText="1"/>
      <protection/>
    </xf>
    <xf numFmtId="0" fontId="0" fillId="0" borderId="44" xfId="61" applyFont="1" applyFill="1" applyBorder="1" applyAlignment="1">
      <alignment horizontal="center" vertical="center" textRotation="255" wrapText="1"/>
      <protection/>
    </xf>
    <xf numFmtId="0" fontId="0" fillId="33" borderId="39"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0" borderId="18" xfId="0" applyFont="1" applyFill="1" applyBorder="1" applyAlignment="1">
      <alignment vertical="center" wrapText="1"/>
    </xf>
    <xf numFmtId="0" fontId="0" fillId="0" borderId="38" xfId="0" applyFont="1" applyBorder="1" applyAlignment="1">
      <alignment vertical="center" wrapText="1"/>
    </xf>
    <xf numFmtId="0" fontId="0" fillId="0" borderId="16" xfId="0" applyFont="1" applyBorder="1" applyAlignment="1">
      <alignment vertical="center" wrapText="1"/>
    </xf>
    <xf numFmtId="0" fontId="0" fillId="0" borderId="44" xfId="61" applyFont="1" applyFill="1" applyBorder="1" applyAlignment="1">
      <alignment horizontal="center" vertical="center" textRotation="255" wrapText="1"/>
      <protection/>
    </xf>
    <xf numFmtId="0" fontId="0" fillId="0" borderId="17" xfId="0" applyFill="1" applyBorder="1" applyAlignment="1">
      <alignment horizontal="left" vertical="center" wrapText="1"/>
    </xf>
    <xf numFmtId="0" fontId="0" fillId="0" borderId="42" xfId="62" applyFont="1" applyBorder="1" applyAlignment="1">
      <alignment horizontal="center"/>
      <protection/>
    </xf>
    <xf numFmtId="0" fontId="0" fillId="0" borderId="46" xfId="62" applyFont="1" applyBorder="1" applyAlignment="1">
      <alignment horizontal="center"/>
      <protection/>
    </xf>
    <xf numFmtId="0" fontId="0" fillId="0" borderId="43" xfId="62" applyFont="1" applyBorder="1" applyAlignment="1">
      <alignment horizontal="center"/>
      <protection/>
    </xf>
    <xf numFmtId="0" fontId="0" fillId="0" borderId="47" xfId="62" applyFont="1" applyBorder="1" applyAlignment="1">
      <alignment horizontal="center"/>
      <protection/>
    </xf>
    <xf numFmtId="0" fontId="0" fillId="0" borderId="48" xfId="62" applyFont="1" applyBorder="1" applyAlignment="1">
      <alignment horizontal="center"/>
      <protection/>
    </xf>
    <xf numFmtId="0" fontId="0" fillId="0" borderId="49" xfId="62" applyFont="1" applyBorder="1" applyAlignment="1">
      <alignment horizontal="center"/>
      <protection/>
    </xf>
    <xf numFmtId="0" fontId="0" fillId="0" borderId="19" xfId="62" applyFont="1" applyFill="1" applyBorder="1" applyAlignment="1">
      <alignment horizontal="center" vertical="center" textRotation="255" wrapText="1"/>
      <protection/>
    </xf>
    <xf numFmtId="0" fontId="0" fillId="0" borderId="45" xfId="62" applyFont="1" applyFill="1" applyBorder="1" applyAlignment="1">
      <alignment horizontal="center" vertical="center" textRotation="255" wrapText="1"/>
      <protection/>
    </xf>
    <xf numFmtId="220" fontId="8" fillId="0" borderId="27" xfId="62" applyNumberFormat="1" applyFont="1" applyFill="1" applyBorder="1" applyAlignment="1">
      <alignment horizontal="right" vertical="center" wrapText="1"/>
      <protection/>
    </xf>
    <xf numFmtId="220" fontId="8" fillId="0" borderId="28" xfId="62" applyNumberFormat="1" applyFont="1" applyFill="1" applyBorder="1" applyAlignment="1">
      <alignment horizontal="right" vertical="center" wrapText="1"/>
      <protection/>
    </xf>
    <xf numFmtId="220" fontId="8" fillId="0" borderId="29" xfId="62" applyNumberFormat="1" applyFont="1" applyFill="1" applyBorder="1" applyAlignment="1">
      <alignment horizontal="right" vertical="center" wrapText="1"/>
      <protection/>
    </xf>
    <xf numFmtId="218" fontId="8" fillId="0" borderId="27" xfId="62" applyNumberFormat="1" applyFont="1" applyBorder="1" applyAlignment="1">
      <alignment horizontal="right" vertical="center" wrapText="1"/>
      <protection/>
    </xf>
    <xf numFmtId="218" fontId="8" fillId="0" borderId="28" xfId="62" applyNumberFormat="1" applyFont="1" applyBorder="1" applyAlignment="1">
      <alignment horizontal="right" vertical="center" wrapText="1"/>
      <protection/>
    </xf>
    <xf numFmtId="218" fontId="8" fillId="0" borderId="29" xfId="62" applyNumberFormat="1" applyFont="1" applyBorder="1" applyAlignment="1">
      <alignment horizontal="right" vertical="center" wrapText="1"/>
      <protection/>
    </xf>
    <xf numFmtId="0" fontId="0" fillId="0" borderId="44" xfId="62" applyFont="1" applyFill="1" applyBorder="1" applyAlignment="1">
      <alignment horizontal="center" vertical="center" textRotation="255" wrapText="1"/>
      <protection/>
    </xf>
    <xf numFmtId="0" fontId="0" fillId="0" borderId="27" xfId="62" applyFont="1" applyBorder="1" applyAlignment="1">
      <alignment horizontal="left" vertical="center"/>
      <protection/>
    </xf>
    <xf numFmtId="0" fontId="0" fillId="0" borderId="28" xfId="62" applyFont="1" applyBorder="1" applyAlignment="1">
      <alignment horizontal="left" vertical="center"/>
      <protection/>
    </xf>
    <xf numFmtId="0" fontId="0" fillId="0" borderId="29" xfId="62" applyFont="1" applyBorder="1" applyAlignment="1">
      <alignment horizontal="left" vertical="center"/>
      <protection/>
    </xf>
    <xf numFmtId="0" fontId="0" fillId="0" borderId="0" xfId="62" applyFont="1" applyBorder="1" applyAlignment="1">
      <alignment horizontal="center" vertical="center"/>
      <protection/>
    </xf>
    <xf numFmtId="188" fontId="8" fillId="0" borderId="10" xfId="62" applyNumberFormat="1" applyFont="1" applyBorder="1" applyAlignment="1">
      <alignment horizontal="center" vertical="center" wrapText="1"/>
      <protection/>
    </xf>
    <xf numFmtId="0" fontId="8" fillId="0" borderId="10" xfId="62" applyFont="1" applyBorder="1" applyAlignment="1">
      <alignment horizontal="center" vertical="center" wrapText="1"/>
      <protection/>
    </xf>
    <xf numFmtId="0" fontId="0" fillId="0" borderId="30" xfId="62" applyFont="1" applyBorder="1" applyAlignment="1">
      <alignment horizontal="left" vertical="center" wrapText="1"/>
      <protection/>
    </xf>
    <xf numFmtId="0" fontId="0" fillId="0" borderId="31" xfId="62" applyFont="1" applyBorder="1" applyAlignment="1">
      <alignment horizontal="left" vertical="center" wrapText="1"/>
      <protection/>
    </xf>
    <xf numFmtId="0" fontId="0" fillId="0" borderId="32" xfId="62" applyFont="1" applyBorder="1" applyAlignment="1">
      <alignment horizontal="left" vertical="center" wrapText="1"/>
      <protection/>
    </xf>
    <xf numFmtId="0" fontId="0" fillId="0" borderId="33" xfId="62" applyFont="1" applyBorder="1" applyAlignment="1">
      <alignment horizontal="left" vertical="center" wrapText="1"/>
      <protection/>
    </xf>
    <xf numFmtId="0" fontId="0" fillId="0" borderId="34" xfId="62" applyFont="1" applyBorder="1" applyAlignment="1">
      <alignment horizontal="left" vertical="center" wrapText="1"/>
      <protection/>
    </xf>
    <xf numFmtId="0" fontId="0" fillId="0" borderId="35" xfId="62" applyFont="1" applyBorder="1" applyAlignment="1">
      <alignment horizontal="left" vertical="center" wrapText="1"/>
      <protection/>
    </xf>
    <xf numFmtId="217" fontId="8" fillId="0" borderId="33" xfId="62" applyNumberFormat="1" applyFont="1" applyFill="1" applyBorder="1" applyAlignment="1">
      <alignment horizontal="right" vertical="center" wrapText="1"/>
      <protection/>
    </xf>
    <xf numFmtId="217" fontId="8" fillId="0" borderId="34" xfId="62" applyNumberFormat="1" applyFont="1" applyFill="1" applyBorder="1" applyAlignment="1">
      <alignment horizontal="right" vertical="center" wrapText="1"/>
      <protection/>
    </xf>
    <xf numFmtId="217" fontId="8" fillId="0" borderId="35" xfId="62" applyNumberFormat="1" applyFont="1" applyFill="1" applyBorder="1" applyAlignment="1">
      <alignment horizontal="right" vertical="center" wrapText="1"/>
      <protection/>
    </xf>
    <xf numFmtId="214" fontId="8" fillId="0" borderId="33" xfId="62" applyNumberFormat="1" applyFont="1" applyFill="1" applyBorder="1" applyAlignment="1">
      <alignment horizontal="right" vertical="center" wrapText="1"/>
      <protection/>
    </xf>
    <xf numFmtId="214" fontId="8" fillId="0" borderId="34" xfId="62" applyNumberFormat="1" applyFont="1" applyFill="1" applyBorder="1" applyAlignment="1">
      <alignment horizontal="right" vertical="center" wrapText="1"/>
      <protection/>
    </xf>
    <xf numFmtId="214" fontId="8" fillId="0" borderId="35" xfId="62" applyNumberFormat="1" applyFont="1" applyFill="1" applyBorder="1" applyAlignment="1">
      <alignment horizontal="right" vertical="center" wrapText="1"/>
      <protection/>
    </xf>
    <xf numFmtId="0" fontId="8" fillId="0" borderId="27" xfId="62" applyFont="1" applyBorder="1" applyAlignment="1">
      <alignment horizontal="center" vertical="center" wrapText="1"/>
      <protection/>
    </xf>
    <xf numFmtId="0" fontId="8" fillId="0" borderId="28" xfId="62" applyFont="1" applyBorder="1" applyAlignment="1">
      <alignment horizontal="center" vertical="center" wrapText="1"/>
      <protection/>
    </xf>
    <xf numFmtId="0" fontId="8" fillId="0" borderId="29" xfId="62" applyFont="1" applyBorder="1" applyAlignment="1">
      <alignment horizontal="center" vertical="center" wrapText="1"/>
      <protection/>
    </xf>
    <xf numFmtId="0" fontId="0" fillId="0" borderId="50" xfId="62" applyFont="1" applyFill="1" applyBorder="1" applyAlignment="1">
      <alignment horizontal="left" vertical="center" wrapText="1"/>
      <protection/>
    </xf>
    <xf numFmtId="0" fontId="0" fillId="0" borderId="51" xfId="62" applyFont="1" applyFill="1" applyBorder="1" applyAlignment="1">
      <alignment horizontal="left" vertical="center" wrapText="1"/>
      <protection/>
    </xf>
    <xf numFmtId="0" fontId="0" fillId="0" borderId="52" xfId="62" applyFont="1" applyFill="1" applyBorder="1" applyAlignment="1">
      <alignment horizontal="left" vertical="center" wrapText="1"/>
      <protection/>
    </xf>
    <xf numFmtId="0" fontId="0" fillId="0" borderId="41" xfId="62" applyFont="1" applyBorder="1" applyAlignment="1">
      <alignment horizontal="center"/>
      <protection/>
    </xf>
    <xf numFmtId="0" fontId="0" fillId="0" borderId="53" xfId="62" applyFont="1" applyFill="1" applyBorder="1" applyAlignment="1">
      <alignment horizontal="left" vertical="center" wrapText="1"/>
      <protection/>
    </xf>
    <xf numFmtId="0" fontId="0" fillId="0" borderId="54" xfId="62" applyFont="1" applyFill="1" applyBorder="1" applyAlignment="1">
      <alignment horizontal="left" vertical="center" wrapText="1"/>
      <protection/>
    </xf>
    <xf numFmtId="0" fontId="0" fillId="0" borderId="55" xfId="62" applyFont="1" applyFill="1" applyBorder="1" applyAlignment="1">
      <alignment horizontal="left" vertical="center" wrapText="1"/>
      <protection/>
    </xf>
    <xf numFmtId="0" fontId="9" fillId="0" borderId="44" xfId="62" applyFont="1" applyBorder="1" applyAlignment="1">
      <alignment horizontal="left" vertical="center" wrapText="1"/>
      <protection/>
    </xf>
    <xf numFmtId="0" fontId="9" fillId="0" borderId="19" xfId="62" applyFont="1" applyBorder="1" applyAlignment="1">
      <alignment horizontal="left" vertical="center" wrapText="1"/>
      <protection/>
    </xf>
    <xf numFmtId="0" fontId="9" fillId="0" borderId="45" xfId="62" applyFont="1" applyBorder="1" applyAlignment="1">
      <alignment horizontal="left" vertical="center" wrapText="1"/>
      <protection/>
    </xf>
    <xf numFmtId="0" fontId="8" fillId="0" borderId="30" xfId="62" applyFont="1" applyBorder="1" applyAlignment="1">
      <alignment horizontal="distributed" vertical="center" wrapText="1"/>
      <protection/>
    </xf>
    <xf numFmtId="0" fontId="0" fillId="0" borderId="56" xfId="62" applyFont="1" applyFill="1" applyBorder="1" applyAlignment="1">
      <alignment horizontal="left" vertical="center" wrapText="1"/>
      <protection/>
    </xf>
    <xf numFmtId="0" fontId="0" fillId="0" borderId="57" xfId="62" applyFont="1" applyFill="1" applyBorder="1" applyAlignment="1">
      <alignment horizontal="left" vertical="center" wrapText="1"/>
      <protection/>
    </xf>
    <xf numFmtId="0" fontId="0" fillId="0" borderId="58" xfId="62" applyFont="1" applyFill="1" applyBorder="1" applyAlignment="1">
      <alignment horizontal="left" vertical="center" wrapText="1"/>
      <protection/>
    </xf>
    <xf numFmtId="0" fontId="0" fillId="0" borderId="27" xfId="62" applyFont="1" applyBorder="1" applyAlignment="1">
      <alignment horizontal="center" vertical="center" wrapText="1"/>
      <protection/>
    </xf>
    <xf numFmtId="0" fontId="0" fillId="0" borderId="28"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4" fillId="0" borderId="0" xfId="62" applyFont="1" applyAlignment="1">
      <alignment horizontal="center" vertical="center"/>
      <protection/>
    </xf>
    <xf numFmtId="0" fontId="0" fillId="0" borderId="18" xfId="62" applyFont="1" applyFill="1" applyBorder="1" applyAlignment="1">
      <alignment horizontal="left" vertical="center" wrapText="1"/>
      <protection/>
    </xf>
    <xf numFmtId="0" fontId="0" fillId="0" borderId="38" xfId="62" applyFont="1" applyFill="1" applyBorder="1" applyAlignment="1">
      <alignment horizontal="left" vertical="center" wrapText="1"/>
      <protection/>
    </xf>
    <xf numFmtId="0" fontId="0" fillId="0" borderId="16" xfId="62" applyFont="1" applyFill="1" applyBorder="1" applyAlignment="1">
      <alignment horizontal="left" vertical="center" wrapText="1"/>
      <protection/>
    </xf>
    <xf numFmtId="0" fontId="8" fillId="0" borderId="0" xfId="62" applyFont="1" applyBorder="1" applyAlignment="1">
      <alignment horizontal="center" vertical="center" textRotation="255" wrapText="1"/>
      <protection/>
    </xf>
    <xf numFmtId="0" fontId="8" fillId="0" borderId="20" xfId="62" applyFont="1" applyBorder="1" applyAlignment="1">
      <alignment horizontal="center" vertical="center" textRotation="255" wrapText="1"/>
      <protection/>
    </xf>
    <xf numFmtId="0" fontId="8" fillId="0" borderId="34" xfId="62" applyFont="1" applyBorder="1" applyAlignment="1">
      <alignment horizontal="center" vertical="center" textRotation="255" wrapText="1"/>
      <protection/>
    </xf>
    <xf numFmtId="0" fontId="8" fillId="0" borderId="35" xfId="62" applyFont="1" applyBorder="1" applyAlignment="1">
      <alignment horizontal="center" vertical="center" textRotation="255" wrapText="1"/>
      <protection/>
    </xf>
    <xf numFmtId="0" fontId="0" fillId="0" borderId="30" xfId="62" applyFont="1" applyBorder="1" applyAlignment="1">
      <alignment horizontal="left" vertical="center" wrapText="1"/>
      <protection/>
    </xf>
    <xf numFmtId="0" fontId="0" fillId="0" borderId="53" xfId="62" applyFont="1" applyFill="1" applyBorder="1" applyAlignment="1">
      <alignment horizontal="left" vertical="center" wrapText="1"/>
      <protection/>
    </xf>
    <xf numFmtId="0" fontId="0" fillId="0" borderId="50" xfId="62" applyFont="1" applyFill="1" applyBorder="1" applyAlignment="1">
      <alignment horizontal="left" vertical="center" wrapText="1"/>
      <protection/>
    </xf>
    <xf numFmtId="0" fontId="8" fillId="0" borderId="14" xfId="62" applyFont="1" applyFill="1" applyBorder="1" applyAlignment="1">
      <alignment horizontal="center" vertical="center" wrapText="1"/>
      <protection/>
    </xf>
    <xf numFmtId="0" fontId="8" fillId="0" borderId="45" xfId="62" applyFont="1" applyFill="1" applyBorder="1" applyAlignment="1">
      <alignment horizontal="center" vertical="center" wrapText="1"/>
      <protection/>
    </xf>
    <xf numFmtId="0" fontId="4" fillId="0" borderId="0" xfId="62" applyFont="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標準_住宅営業モデル_モデルカリキュラム(ウェブ・コンテンツ制作（モバイル）)一次案" xfId="62"/>
    <cellStyle name="標準_住宅営業モデル_モデルカリキュラム(産業廃棄物処理業)Ver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6"/>
  <sheetViews>
    <sheetView tabSelected="1" view="pageBreakPreview" zoomScaleSheetLayoutView="100" zoomScalePageLayoutView="0" workbookViewId="0" topLeftCell="A1">
      <selection activeCell="N13" sqref="N13"/>
    </sheetView>
  </sheetViews>
  <sheetFormatPr defaultColWidth="9.00390625" defaultRowHeight="13.5"/>
  <cols>
    <col min="1" max="3" width="3.75390625" style="4" customWidth="1"/>
    <col min="4" max="4" width="18.75390625" style="4" customWidth="1"/>
    <col min="5" max="5" width="26.50390625" style="4" customWidth="1"/>
    <col min="6" max="6" width="8.125" style="4" customWidth="1"/>
    <col min="7" max="7" width="8.375" style="4" customWidth="1"/>
    <col min="8" max="8" width="6.125" style="11" bestFit="1" customWidth="1"/>
    <col min="9" max="9" width="10.125" style="4" customWidth="1"/>
    <col min="10" max="10" width="10.625" style="4" customWidth="1"/>
    <col min="11" max="11" width="2.25390625" style="4" customWidth="1"/>
    <col min="12" max="12" width="12.25390625" style="24" customWidth="1"/>
    <col min="13" max="13" width="26.00390625" style="24" customWidth="1"/>
    <col min="14" max="15" width="7.75390625" style="4" customWidth="1"/>
    <col min="16" max="16384" width="9.00390625" style="4" customWidth="1"/>
  </cols>
  <sheetData>
    <row r="1" ht="13.5">
      <c r="J1" s="23"/>
    </row>
    <row r="2" spans="1:13" s="12" customFormat="1" ht="24" customHeight="1">
      <c r="A2" s="61" t="s">
        <v>95</v>
      </c>
      <c r="B2" s="61"/>
      <c r="C2" s="61"/>
      <c r="D2" s="61"/>
      <c r="E2" s="61"/>
      <c r="F2" s="61"/>
      <c r="G2" s="61"/>
      <c r="H2" s="61"/>
      <c r="I2" s="61"/>
      <c r="J2" s="61"/>
      <c r="L2" s="24"/>
      <c r="M2" s="24"/>
    </row>
    <row r="3" spans="1:13" s="12" customFormat="1" ht="18" customHeight="1">
      <c r="A3" s="13"/>
      <c r="B3" s="13"/>
      <c r="C3" s="13"/>
      <c r="D3" s="13"/>
      <c r="E3" s="13"/>
      <c r="F3" s="14"/>
      <c r="G3" s="15"/>
      <c r="H3" s="16"/>
      <c r="I3" s="105" t="s">
        <v>18</v>
      </c>
      <c r="J3" s="106"/>
      <c r="L3" s="24"/>
      <c r="M3" s="24"/>
    </row>
    <row r="4" spans="1:10" ht="22.5" customHeight="1">
      <c r="A4" s="62" t="s">
        <v>12</v>
      </c>
      <c r="B4" s="63"/>
      <c r="C4" s="63"/>
      <c r="D4" s="64"/>
      <c r="E4" s="107" t="s">
        <v>20</v>
      </c>
      <c r="F4" s="84" t="s">
        <v>1</v>
      </c>
      <c r="G4" s="84"/>
      <c r="H4" s="108" t="s">
        <v>19</v>
      </c>
      <c r="I4" s="109"/>
      <c r="J4" s="110"/>
    </row>
    <row r="5" spans="1:10" ht="22.5" customHeight="1">
      <c r="A5" s="65"/>
      <c r="B5" s="66"/>
      <c r="C5" s="66"/>
      <c r="D5" s="67"/>
      <c r="E5" s="107"/>
      <c r="F5" s="84"/>
      <c r="G5" s="84"/>
      <c r="H5" s="111"/>
      <c r="I5" s="112"/>
      <c r="J5" s="113"/>
    </row>
    <row r="6" spans="1:10" ht="27" customHeight="1">
      <c r="A6" s="62" t="s">
        <v>10</v>
      </c>
      <c r="B6" s="63"/>
      <c r="C6" s="63"/>
      <c r="D6" s="64"/>
      <c r="E6" s="85" t="s">
        <v>39</v>
      </c>
      <c r="F6" s="85"/>
      <c r="G6" s="85"/>
      <c r="H6" s="85"/>
      <c r="I6" s="85"/>
      <c r="J6" s="85"/>
    </row>
    <row r="7" spans="1:10" ht="27" customHeight="1">
      <c r="A7" s="65"/>
      <c r="B7" s="66"/>
      <c r="C7" s="66"/>
      <c r="D7" s="67"/>
      <c r="E7" s="85"/>
      <c r="F7" s="85"/>
      <c r="G7" s="85"/>
      <c r="H7" s="85"/>
      <c r="I7" s="85"/>
      <c r="J7" s="85"/>
    </row>
    <row r="8" spans="1:10" ht="24" customHeight="1">
      <c r="A8" s="62" t="s">
        <v>11</v>
      </c>
      <c r="B8" s="63"/>
      <c r="C8" s="63"/>
      <c r="D8" s="64"/>
      <c r="E8" s="85" t="s">
        <v>34</v>
      </c>
      <c r="F8" s="85"/>
      <c r="G8" s="85"/>
      <c r="H8" s="85"/>
      <c r="I8" s="85"/>
      <c r="J8" s="85"/>
    </row>
    <row r="9" spans="1:10" ht="24" customHeight="1">
      <c r="A9" s="65"/>
      <c r="B9" s="66"/>
      <c r="C9" s="66"/>
      <c r="D9" s="67"/>
      <c r="E9" s="85"/>
      <c r="F9" s="85"/>
      <c r="G9" s="85"/>
      <c r="H9" s="85"/>
      <c r="I9" s="85"/>
      <c r="J9" s="85"/>
    </row>
    <row r="10" spans="1:10" ht="35.25" customHeight="1">
      <c r="A10" s="84" t="s">
        <v>15</v>
      </c>
      <c r="B10" s="123" t="s">
        <v>14</v>
      </c>
      <c r="C10" s="124"/>
      <c r="D10" s="125"/>
      <c r="E10" s="123" t="s">
        <v>13</v>
      </c>
      <c r="F10" s="124"/>
      <c r="G10" s="125"/>
      <c r="H10" s="1" t="s">
        <v>0</v>
      </c>
      <c r="I10" s="22" t="s">
        <v>16</v>
      </c>
      <c r="J10" s="21" t="s">
        <v>4</v>
      </c>
    </row>
    <row r="11" spans="1:10" ht="47.25" customHeight="1">
      <c r="A11" s="84"/>
      <c r="B11" s="74" t="s">
        <v>9</v>
      </c>
      <c r="C11" s="75"/>
      <c r="D11" s="28" t="s">
        <v>23</v>
      </c>
      <c r="E11" s="86" t="s">
        <v>26</v>
      </c>
      <c r="F11" s="87"/>
      <c r="G11" s="88"/>
      <c r="H11" s="29" t="s">
        <v>24</v>
      </c>
      <c r="I11" s="89"/>
      <c r="J11" s="95" t="s">
        <v>37</v>
      </c>
    </row>
    <row r="12" spans="1:10" ht="81.75" customHeight="1">
      <c r="A12" s="84"/>
      <c r="B12" s="74"/>
      <c r="C12" s="75"/>
      <c r="D12" s="25" t="s">
        <v>33</v>
      </c>
      <c r="E12" s="92" t="s">
        <v>38</v>
      </c>
      <c r="F12" s="93"/>
      <c r="G12" s="94"/>
      <c r="H12" s="26">
        <v>240</v>
      </c>
      <c r="I12" s="90"/>
      <c r="J12" s="96"/>
    </row>
    <row r="13" spans="1:10" ht="58.5" customHeight="1">
      <c r="A13" s="84"/>
      <c r="B13" s="74"/>
      <c r="C13" s="75"/>
      <c r="D13" s="7" t="s">
        <v>32</v>
      </c>
      <c r="E13" s="71" t="s">
        <v>36</v>
      </c>
      <c r="F13" s="72"/>
      <c r="G13" s="73"/>
      <c r="H13" s="10">
        <v>100</v>
      </c>
      <c r="I13" s="91"/>
      <c r="J13" s="97"/>
    </row>
    <row r="14" spans="1:10" s="2" customFormat="1" ht="18.75" customHeight="1">
      <c r="A14" s="84"/>
      <c r="B14" s="76"/>
      <c r="C14" s="77"/>
      <c r="D14" s="78">
        <f>SUM(H11:H13)</f>
        <v>340</v>
      </c>
      <c r="E14" s="79"/>
      <c r="F14" s="79"/>
      <c r="G14" s="79"/>
      <c r="H14" s="80"/>
      <c r="I14" s="100"/>
      <c r="J14" s="101"/>
    </row>
    <row r="15" spans="1:10" ht="95.25" customHeight="1">
      <c r="A15" s="84"/>
      <c r="B15" s="134" t="s">
        <v>17</v>
      </c>
      <c r="C15" s="126" t="s">
        <v>3</v>
      </c>
      <c r="D15" s="30" t="s">
        <v>7</v>
      </c>
      <c r="E15" s="114" t="s">
        <v>28</v>
      </c>
      <c r="F15" s="115"/>
      <c r="G15" s="116"/>
      <c r="H15" s="31">
        <v>12</v>
      </c>
      <c r="I15" s="17"/>
      <c r="J15" s="5"/>
    </row>
    <row r="16" spans="1:10" ht="48.75" customHeight="1">
      <c r="A16" s="84"/>
      <c r="B16" s="126"/>
      <c r="C16" s="126"/>
      <c r="D16" s="32" t="s">
        <v>6</v>
      </c>
      <c r="E16" s="68" t="s">
        <v>25</v>
      </c>
      <c r="F16" s="69"/>
      <c r="G16" s="70"/>
      <c r="H16" s="31">
        <v>3</v>
      </c>
      <c r="I16" s="17"/>
      <c r="J16" s="5"/>
    </row>
    <row r="17" spans="1:10" ht="75" customHeight="1">
      <c r="A17" s="84"/>
      <c r="B17" s="126"/>
      <c r="C17" s="126"/>
      <c r="D17" s="3" t="s">
        <v>92</v>
      </c>
      <c r="E17" s="81" t="s">
        <v>30</v>
      </c>
      <c r="F17" s="82"/>
      <c r="G17" s="83"/>
      <c r="H17" s="27">
        <v>6</v>
      </c>
      <c r="I17" s="17"/>
      <c r="J17" s="5"/>
    </row>
    <row r="18" spans="1:10" ht="78" customHeight="1">
      <c r="A18" s="84"/>
      <c r="B18" s="126"/>
      <c r="C18" s="126"/>
      <c r="D18" s="9" t="s">
        <v>31</v>
      </c>
      <c r="E18" s="142" t="s">
        <v>93</v>
      </c>
      <c r="F18" s="82"/>
      <c r="G18" s="83"/>
      <c r="H18" s="27">
        <v>18</v>
      </c>
      <c r="I18" s="18"/>
      <c r="J18" s="8"/>
    </row>
    <row r="19" spans="1:10" ht="39.75" customHeight="1">
      <c r="A19" s="84"/>
      <c r="B19" s="126"/>
      <c r="C19" s="126"/>
      <c r="D19" s="19" t="s">
        <v>8</v>
      </c>
      <c r="E19" s="138" t="s">
        <v>21</v>
      </c>
      <c r="F19" s="139"/>
      <c r="G19" s="140"/>
      <c r="H19" s="10">
        <v>9</v>
      </c>
      <c r="I19" s="20"/>
      <c r="J19" s="6"/>
    </row>
    <row r="20" spans="1:10" ht="19.5" customHeight="1">
      <c r="A20" s="84"/>
      <c r="B20" s="126"/>
      <c r="C20" s="127"/>
      <c r="D20" s="120">
        <f>SUM(H15:H19)</f>
        <v>48</v>
      </c>
      <c r="E20" s="121"/>
      <c r="F20" s="121"/>
      <c r="G20" s="121"/>
      <c r="H20" s="122"/>
      <c r="I20" s="100"/>
      <c r="J20" s="101"/>
    </row>
    <row r="21" spans="1:10" ht="48.75" customHeight="1">
      <c r="A21" s="84"/>
      <c r="B21" s="126"/>
      <c r="C21" s="141" t="s">
        <v>2</v>
      </c>
      <c r="D21" s="30" t="s">
        <v>22</v>
      </c>
      <c r="E21" s="135" t="s">
        <v>29</v>
      </c>
      <c r="F21" s="136"/>
      <c r="G21" s="137"/>
      <c r="H21" s="31">
        <v>6</v>
      </c>
      <c r="I21" s="17"/>
      <c r="J21" s="5"/>
    </row>
    <row r="22" spans="1:10" ht="39.75" customHeight="1">
      <c r="A22" s="84"/>
      <c r="B22" s="126"/>
      <c r="C22" s="126"/>
      <c r="D22" s="7" t="s">
        <v>27</v>
      </c>
      <c r="E22" s="71" t="s">
        <v>51</v>
      </c>
      <c r="F22" s="72"/>
      <c r="G22" s="73"/>
      <c r="H22" s="10">
        <v>31</v>
      </c>
      <c r="I22" s="20"/>
      <c r="J22" s="6"/>
    </row>
    <row r="23" spans="1:10" ht="19.5" customHeight="1">
      <c r="A23" s="84"/>
      <c r="B23" s="126"/>
      <c r="C23" s="127"/>
      <c r="D23" s="117">
        <f>SUM(H21:H22)</f>
        <v>37</v>
      </c>
      <c r="E23" s="118"/>
      <c r="F23" s="118"/>
      <c r="G23" s="118"/>
      <c r="H23" s="119"/>
      <c r="I23" s="90"/>
      <c r="J23" s="98"/>
    </row>
    <row r="24" spans="1:10" ht="18.75" customHeight="1">
      <c r="A24" s="84"/>
      <c r="B24" s="127"/>
      <c r="C24" s="128">
        <f>SUM(D20,D23)</f>
        <v>85</v>
      </c>
      <c r="D24" s="129"/>
      <c r="E24" s="129"/>
      <c r="F24" s="129"/>
      <c r="G24" s="129"/>
      <c r="H24" s="130"/>
      <c r="I24" s="90"/>
      <c r="J24" s="98"/>
    </row>
    <row r="25" spans="1:10" ht="19.5" customHeight="1">
      <c r="A25" s="84"/>
      <c r="B25" s="131">
        <f>SUM(D14,D20,D23)</f>
        <v>425</v>
      </c>
      <c r="C25" s="132"/>
      <c r="D25" s="132"/>
      <c r="E25" s="132"/>
      <c r="F25" s="132"/>
      <c r="G25" s="132"/>
      <c r="H25" s="133"/>
      <c r="I25" s="91"/>
      <c r="J25" s="99"/>
    </row>
    <row r="26" spans="1:10" ht="60" customHeight="1">
      <c r="A26" s="58" t="s">
        <v>5</v>
      </c>
      <c r="B26" s="59"/>
      <c r="C26" s="60"/>
      <c r="D26" s="102" t="s">
        <v>35</v>
      </c>
      <c r="E26" s="103"/>
      <c r="F26" s="103"/>
      <c r="G26" s="103"/>
      <c r="H26" s="103"/>
      <c r="I26" s="103"/>
      <c r="J26" s="104"/>
    </row>
  </sheetData>
  <sheetProtection/>
  <mergeCells count="39">
    <mergeCell ref="I20:J20"/>
    <mergeCell ref="C15:C20"/>
    <mergeCell ref="C24:H24"/>
    <mergeCell ref="B25:H25"/>
    <mergeCell ref="B15:B24"/>
    <mergeCell ref="E21:G21"/>
    <mergeCell ref="E19:G19"/>
    <mergeCell ref="C21:C23"/>
    <mergeCell ref="E18:G18"/>
    <mergeCell ref="D26:J26"/>
    <mergeCell ref="I3:J3"/>
    <mergeCell ref="E4:E5"/>
    <mergeCell ref="F4:G5"/>
    <mergeCell ref="H4:J5"/>
    <mergeCell ref="E15:G15"/>
    <mergeCell ref="D23:H23"/>
    <mergeCell ref="D20:H20"/>
    <mergeCell ref="B10:D10"/>
    <mergeCell ref="E10:G10"/>
    <mergeCell ref="A10:A25"/>
    <mergeCell ref="E6:J7"/>
    <mergeCell ref="E8:J9"/>
    <mergeCell ref="E11:G11"/>
    <mergeCell ref="E13:G13"/>
    <mergeCell ref="I11:I13"/>
    <mergeCell ref="E12:G12"/>
    <mergeCell ref="J11:J13"/>
    <mergeCell ref="I23:J25"/>
    <mergeCell ref="I14:J14"/>
    <mergeCell ref="A26:C26"/>
    <mergeCell ref="A2:J2"/>
    <mergeCell ref="A4:D5"/>
    <mergeCell ref="A6:D7"/>
    <mergeCell ref="E16:G16"/>
    <mergeCell ref="E22:G22"/>
    <mergeCell ref="B11:C14"/>
    <mergeCell ref="D14:H14"/>
    <mergeCell ref="E17:G17"/>
    <mergeCell ref="A8:D9"/>
  </mergeCells>
  <printOptions/>
  <pageMargins left="0.984251968503937" right="0.35433070866141736" top="0.35433070866141736" bottom="0.31496062992125984" header="0.1968503937007874" footer="0.1968503937007874"/>
  <pageSetup fitToHeight="2" horizontalDpi="600" verticalDpi="600" orientation="portrait" paperSize="9" scale="80" r:id="rId1"/>
  <headerFooter alignWithMargins="0">
    <oddFooter>&amp;L&amp;A&amp;R（独）雇用・能力開発機構　職業能力開発総合大学校　能力開発研究センター</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2:M28"/>
  <sheetViews>
    <sheetView view="pageBreakPreview" zoomScaleSheetLayoutView="100" zoomScalePageLayoutView="0" workbookViewId="0" topLeftCell="A1">
      <selection activeCell="A3" sqref="A3"/>
    </sheetView>
  </sheetViews>
  <sheetFormatPr defaultColWidth="9.00390625" defaultRowHeight="13.5"/>
  <cols>
    <col min="1" max="3" width="3.75390625" style="33" customWidth="1"/>
    <col min="4" max="4" width="18.75390625" style="33" customWidth="1"/>
    <col min="5" max="5" width="26.50390625" style="33" customWidth="1"/>
    <col min="6" max="6" width="8.125" style="33" customWidth="1"/>
    <col min="7" max="7" width="8.375" style="33" customWidth="1"/>
    <col min="8" max="8" width="6.125" style="34" bestFit="1" customWidth="1"/>
    <col min="9" max="9" width="10.125" style="33" customWidth="1"/>
    <col min="10" max="10" width="10.625" style="33" customWidth="1"/>
    <col min="11" max="11" width="2.25390625" style="33" customWidth="1"/>
    <col min="12" max="12" width="12.25390625" style="35" customWidth="1"/>
    <col min="13" max="13" width="26.00390625" style="35" customWidth="1"/>
    <col min="14" max="15" width="7.75390625" style="33" customWidth="1"/>
    <col min="16" max="16384" width="9.00390625" style="33" customWidth="1"/>
  </cols>
  <sheetData>
    <row r="2" spans="1:13" s="36" customFormat="1" ht="24" customHeight="1">
      <c r="A2" s="196" t="s">
        <v>96</v>
      </c>
      <c r="B2" s="196"/>
      <c r="C2" s="196"/>
      <c r="D2" s="196"/>
      <c r="E2" s="196"/>
      <c r="F2" s="196"/>
      <c r="G2" s="196"/>
      <c r="H2" s="196"/>
      <c r="I2" s="196"/>
      <c r="J2" s="196"/>
      <c r="L2" s="35"/>
      <c r="M2" s="35"/>
    </row>
    <row r="3" spans="1:13" s="36" customFormat="1" ht="18" customHeight="1">
      <c r="A3" s="37"/>
      <c r="B3" s="37"/>
      <c r="C3" s="37"/>
      <c r="D3" s="37"/>
      <c r="E3" s="37"/>
      <c r="F3" s="38"/>
      <c r="G3" s="39"/>
      <c r="H3" s="40"/>
      <c r="I3" s="161" t="s">
        <v>18</v>
      </c>
      <c r="J3" s="161"/>
      <c r="L3" s="35"/>
      <c r="M3" s="35"/>
    </row>
    <row r="4" spans="1:10" ht="22.5" customHeight="1">
      <c r="A4" s="189" t="s">
        <v>12</v>
      </c>
      <c r="B4" s="63"/>
      <c r="C4" s="63"/>
      <c r="D4" s="64"/>
      <c r="E4" s="162" t="s">
        <v>44</v>
      </c>
      <c r="F4" s="163" t="s">
        <v>1</v>
      </c>
      <c r="G4" s="163"/>
      <c r="H4" s="164" t="s">
        <v>45</v>
      </c>
      <c r="I4" s="165"/>
      <c r="J4" s="166"/>
    </row>
    <row r="5" spans="1:10" ht="22.5" customHeight="1">
      <c r="A5" s="65"/>
      <c r="B5" s="66"/>
      <c r="C5" s="66"/>
      <c r="D5" s="67"/>
      <c r="E5" s="162"/>
      <c r="F5" s="163"/>
      <c r="G5" s="163"/>
      <c r="H5" s="167"/>
      <c r="I5" s="168"/>
      <c r="J5" s="169"/>
    </row>
    <row r="6" spans="1:10" ht="27" customHeight="1">
      <c r="A6" s="189" t="s">
        <v>40</v>
      </c>
      <c r="B6" s="63"/>
      <c r="C6" s="63"/>
      <c r="D6" s="64"/>
      <c r="E6" s="85" t="s">
        <v>50</v>
      </c>
      <c r="F6" s="85"/>
      <c r="G6" s="85"/>
      <c r="H6" s="85"/>
      <c r="I6" s="85"/>
      <c r="J6" s="85"/>
    </row>
    <row r="7" spans="1:10" ht="27" customHeight="1">
      <c r="A7" s="65"/>
      <c r="B7" s="66"/>
      <c r="C7" s="66"/>
      <c r="D7" s="67"/>
      <c r="E7" s="85"/>
      <c r="F7" s="85"/>
      <c r="G7" s="85"/>
      <c r="H7" s="85"/>
      <c r="I7" s="85"/>
      <c r="J7" s="85"/>
    </row>
    <row r="8" spans="1:10" ht="24" customHeight="1">
      <c r="A8" s="189" t="s">
        <v>41</v>
      </c>
      <c r="B8" s="63"/>
      <c r="C8" s="63"/>
      <c r="D8" s="64"/>
      <c r="E8" s="85" t="s">
        <v>57</v>
      </c>
      <c r="F8" s="85"/>
      <c r="G8" s="85"/>
      <c r="H8" s="85"/>
      <c r="I8" s="85"/>
      <c r="J8" s="85"/>
    </row>
    <row r="9" spans="1:10" ht="24" customHeight="1">
      <c r="A9" s="65"/>
      <c r="B9" s="66"/>
      <c r="C9" s="66"/>
      <c r="D9" s="67"/>
      <c r="E9" s="85"/>
      <c r="F9" s="85"/>
      <c r="G9" s="85"/>
      <c r="H9" s="85"/>
      <c r="I9" s="85"/>
      <c r="J9" s="85"/>
    </row>
    <row r="10" spans="1:10" ht="35.25" customHeight="1">
      <c r="A10" s="163" t="s">
        <v>15</v>
      </c>
      <c r="B10" s="176" t="s">
        <v>14</v>
      </c>
      <c r="C10" s="177"/>
      <c r="D10" s="178"/>
      <c r="E10" s="176" t="s">
        <v>13</v>
      </c>
      <c r="F10" s="177"/>
      <c r="G10" s="178"/>
      <c r="H10" s="41" t="s">
        <v>0</v>
      </c>
      <c r="I10" s="42" t="s">
        <v>16</v>
      </c>
      <c r="J10" s="43" t="s">
        <v>4</v>
      </c>
    </row>
    <row r="11" spans="1:10" ht="47.25" customHeight="1">
      <c r="A11" s="163"/>
      <c r="B11" s="200" t="s">
        <v>9</v>
      </c>
      <c r="C11" s="201"/>
      <c r="D11" s="28" t="s">
        <v>23</v>
      </c>
      <c r="E11" s="86" t="s">
        <v>26</v>
      </c>
      <c r="F11" s="87"/>
      <c r="G11" s="88"/>
      <c r="H11" s="29" t="s">
        <v>24</v>
      </c>
      <c r="I11" s="182"/>
      <c r="J11" s="186"/>
    </row>
    <row r="12" spans="1:10" ht="59.25" customHeight="1">
      <c r="A12" s="163"/>
      <c r="B12" s="200"/>
      <c r="C12" s="201"/>
      <c r="D12" s="52" t="s">
        <v>47</v>
      </c>
      <c r="E12" s="183" t="s">
        <v>53</v>
      </c>
      <c r="F12" s="184"/>
      <c r="G12" s="185"/>
      <c r="H12" s="55">
        <v>80</v>
      </c>
      <c r="I12" s="143"/>
      <c r="J12" s="187"/>
    </row>
    <row r="13" spans="1:10" ht="69" customHeight="1">
      <c r="A13" s="163"/>
      <c r="B13" s="200"/>
      <c r="C13" s="201"/>
      <c r="D13" s="53" t="s">
        <v>48</v>
      </c>
      <c r="E13" s="190" t="s">
        <v>54</v>
      </c>
      <c r="F13" s="191"/>
      <c r="G13" s="192"/>
      <c r="H13" s="56">
        <v>80</v>
      </c>
      <c r="I13" s="143"/>
      <c r="J13" s="187"/>
    </row>
    <row r="14" spans="1:10" ht="51.75" customHeight="1">
      <c r="A14" s="163"/>
      <c r="B14" s="200"/>
      <c r="C14" s="201"/>
      <c r="D14" s="53" t="s">
        <v>49</v>
      </c>
      <c r="E14" s="190" t="s">
        <v>56</v>
      </c>
      <c r="F14" s="191"/>
      <c r="G14" s="192"/>
      <c r="H14" s="56">
        <v>100</v>
      </c>
      <c r="I14" s="143"/>
      <c r="J14" s="187"/>
    </row>
    <row r="15" spans="1:10" ht="70.5" customHeight="1">
      <c r="A15" s="163"/>
      <c r="B15" s="200"/>
      <c r="C15" s="201"/>
      <c r="D15" s="54" t="s">
        <v>55</v>
      </c>
      <c r="E15" s="179" t="s">
        <v>58</v>
      </c>
      <c r="F15" s="180"/>
      <c r="G15" s="181"/>
      <c r="H15" s="57">
        <v>80</v>
      </c>
      <c r="I15" s="145"/>
      <c r="J15" s="188"/>
    </row>
    <row r="16" spans="1:10" s="2" customFormat="1" ht="18.75" customHeight="1">
      <c r="A16" s="163"/>
      <c r="B16" s="202"/>
      <c r="C16" s="203"/>
      <c r="D16" s="78">
        <f>SUM(H11:H15)</f>
        <v>340</v>
      </c>
      <c r="E16" s="79"/>
      <c r="F16" s="79"/>
      <c r="G16" s="79"/>
      <c r="H16" s="80"/>
      <c r="I16" s="147"/>
      <c r="J16" s="148"/>
    </row>
    <row r="17" spans="1:10" ht="95.25" customHeight="1">
      <c r="A17" s="163"/>
      <c r="B17" s="157" t="s">
        <v>17</v>
      </c>
      <c r="C17" s="149" t="s">
        <v>3</v>
      </c>
      <c r="D17" s="30" t="s">
        <v>7</v>
      </c>
      <c r="E17" s="114" t="s">
        <v>28</v>
      </c>
      <c r="F17" s="115"/>
      <c r="G17" s="116"/>
      <c r="H17" s="31">
        <v>12</v>
      </c>
      <c r="I17" s="46"/>
      <c r="J17" s="47"/>
    </row>
    <row r="18" spans="1:10" ht="48.75" customHeight="1">
      <c r="A18" s="163"/>
      <c r="B18" s="149"/>
      <c r="C18" s="149"/>
      <c r="D18" s="32" t="s">
        <v>6</v>
      </c>
      <c r="E18" s="68" t="s">
        <v>25</v>
      </c>
      <c r="F18" s="69"/>
      <c r="G18" s="70"/>
      <c r="H18" s="31">
        <v>3</v>
      </c>
      <c r="I18" s="46"/>
      <c r="J18" s="47"/>
    </row>
    <row r="19" spans="1:10" ht="75" customHeight="1">
      <c r="A19" s="163"/>
      <c r="B19" s="149"/>
      <c r="C19" s="149"/>
      <c r="D19" s="3" t="s">
        <v>92</v>
      </c>
      <c r="E19" s="81" t="s">
        <v>30</v>
      </c>
      <c r="F19" s="82"/>
      <c r="G19" s="83"/>
      <c r="H19" s="27">
        <v>6</v>
      </c>
      <c r="I19" s="46"/>
      <c r="J19" s="47"/>
    </row>
    <row r="20" spans="1:10" ht="84.75" customHeight="1">
      <c r="A20" s="163"/>
      <c r="B20" s="149"/>
      <c r="C20" s="149"/>
      <c r="D20" s="9" t="s">
        <v>31</v>
      </c>
      <c r="E20" s="142" t="s">
        <v>94</v>
      </c>
      <c r="F20" s="82"/>
      <c r="G20" s="83"/>
      <c r="H20" s="27">
        <v>18</v>
      </c>
      <c r="I20" s="48"/>
      <c r="J20" s="49"/>
    </row>
    <row r="21" spans="1:10" ht="39.75" customHeight="1">
      <c r="A21" s="163"/>
      <c r="B21" s="149"/>
      <c r="C21" s="149"/>
      <c r="D21" s="19" t="s">
        <v>8</v>
      </c>
      <c r="E21" s="138" t="s">
        <v>42</v>
      </c>
      <c r="F21" s="139"/>
      <c r="G21" s="140"/>
      <c r="H21" s="45">
        <v>9</v>
      </c>
      <c r="I21" s="50"/>
      <c r="J21" s="51"/>
    </row>
    <row r="22" spans="1:10" ht="19.5" customHeight="1">
      <c r="A22" s="163"/>
      <c r="B22" s="149"/>
      <c r="C22" s="150"/>
      <c r="D22" s="173">
        <f>SUM(H17:H21)</f>
        <v>48</v>
      </c>
      <c r="E22" s="174"/>
      <c r="F22" s="174"/>
      <c r="G22" s="174"/>
      <c r="H22" s="175"/>
      <c r="I22" s="147"/>
      <c r="J22" s="148"/>
    </row>
    <row r="23" spans="1:10" ht="48.75" customHeight="1">
      <c r="A23" s="163"/>
      <c r="B23" s="149"/>
      <c r="C23" s="157" t="s">
        <v>2</v>
      </c>
      <c r="D23" s="30" t="s">
        <v>22</v>
      </c>
      <c r="E23" s="135" t="s">
        <v>43</v>
      </c>
      <c r="F23" s="136"/>
      <c r="G23" s="137"/>
      <c r="H23" s="31">
        <v>6</v>
      </c>
      <c r="I23" s="46"/>
      <c r="J23" s="47"/>
    </row>
    <row r="24" spans="1:10" ht="39.75" customHeight="1">
      <c r="A24" s="163"/>
      <c r="B24" s="149"/>
      <c r="C24" s="149"/>
      <c r="D24" s="44" t="s">
        <v>46</v>
      </c>
      <c r="E24" s="197" t="s">
        <v>52</v>
      </c>
      <c r="F24" s="198"/>
      <c r="G24" s="199"/>
      <c r="H24" s="45">
        <v>31</v>
      </c>
      <c r="I24" s="50"/>
      <c r="J24" s="51"/>
    </row>
    <row r="25" spans="1:10" ht="19.5" customHeight="1">
      <c r="A25" s="163"/>
      <c r="B25" s="149"/>
      <c r="C25" s="150"/>
      <c r="D25" s="170">
        <f>SUM(H23:H24)</f>
        <v>37</v>
      </c>
      <c r="E25" s="171"/>
      <c r="F25" s="171"/>
      <c r="G25" s="171"/>
      <c r="H25" s="172"/>
      <c r="I25" s="143"/>
      <c r="J25" s="144"/>
    </row>
    <row r="26" spans="1:10" ht="18.75" customHeight="1">
      <c r="A26" s="163"/>
      <c r="B26" s="150"/>
      <c r="C26" s="151">
        <f>SUM(D22,D25)</f>
        <v>85</v>
      </c>
      <c r="D26" s="152"/>
      <c r="E26" s="152"/>
      <c r="F26" s="152"/>
      <c r="G26" s="152"/>
      <c r="H26" s="153"/>
      <c r="I26" s="143"/>
      <c r="J26" s="144"/>
    </row>
    <row r="27" spans="1:10" ht="19.5" customHeight="1">
      <c r="A27" s="163"/>
      <c r="B27" s="154">
        <f>SUM(D16,D22,D25)</f>
        <v>425</v>
      </c>
      <c r="C27" s="155"/>
      <c r="D27" s="155"/>
      <c r="E27" s="155"/>
      <c r="F27" s="155"/>
      <c r="G27" s="155"/>
      <c r="H27" s="156"/>
      <c r="I27" s="145"/>
      <c r="J27" s="146"/>
    </row>
    <row r="28" spans="1:10" ht="60" customHeight="1">
      <c r="A28" s="193" t="s">
        <v>5</v>
      </c>
      <c r="B28" s="194"/>
      <c r="C28" s="195"/>
      <c r="D28" s="158" t="s">
        <v>59</v>
      </c>
      <c r="E28" s="159"/>
      <c r="F28" s="159"/>
      <c r="G28" s="159"/>
      <c r="H28" s="159"/>
      <c r="I28" s="159"/>
      <c r="J28" s="160"/>
    </row>
  </sheetData>
  <sheetProtection/>
  <mergeCells count="41">
    <mergeCell ref="A28:C28"/>
    <mergeCell ref="A2:J2"/>
    <mergeCell ref="A4:D5"/>
    <mergeCell ref="A6:D7"/>
    <mergeCell ref="E18:G18"/>
    <mergeCell ref="E24:G24"/>
    <mergeCell ref="B11:C16"/>
    <mergeCell ref="D16:H16"/>
    <mergeCell ref="E19:G19"/>
    <mergeCell ref="E13:G13"/>
    <mergeCell ref="A8:D9"/>
    <mergeCell ref="E23:G23"/>
    <mergeCell ref="E21:G21"/>
    <mergeCell ref="C23:C25"/>
    <mergeCell ref="E20:G20"/>
    <mergeCell ref="A10:A27"/>
    <mergeCell ref="E14:G14"/>
    <mergeCell ref="E6:J7"/>
    <mergeCell ref="E8:J9"/>
    <mergeCell ref="E11:G11"/>
    <mergeCell ref="E15:G15"/>
    <mergeCell ref="I11:I15"/>
    <mergeCell ref="E12:G12"/>
    <mergeCell ref="J11:J15"/>
    <mergeCell ref="D28:J28"/>
    <mergeCell ref="I3:J3"/>
    <mergeCell ref="E4:E5"/>
    <mergeCell ref="F4:G5"/>
    <mergeCell ref="H4:J5"/>
    <mergeCell ref="E17:G17"/>
    <mergeCell ref="D25:H25"/>
    <mergeCell ref="D22:H22"/>
    <mergeCell ref="B10:D10"/>
    <mergeCell ref="E10:G10"/>
    <mergeCell ref="I25:J27"/>
    <mergeCell ref="I16:J16"/>
    <mergeCell ref="I22:J22"/>
    <mergeCell ref="C17:C22"/>
    <mergeCell ref="C26:H26"/>
    <mergeCell ref="B27:H27"/>
    <mergeCell ref="B17:B26"/>
  </mergeCells>
  <printOptions/>
  <pageMargins left="0.984251968503937" right="0.35433070866141736" top="0.35433070866141736" bottom="0.31496062992125984" header="0.1968503937007874" footer="0.1968503937007874"/>
  <pageSetup fitToHeight="2" horizontalDpi="600" verticalDpi="600" orientation="portrait" paperSize="9" scale="72" r:id="rId1"/>
  <headerFooter alignWithMargins="0">
    <oddFooter>&amp;L&amp;A&amp;R（独）雇用・能力開発機構　職業能力開発総合大学校　能力開発研究センター</oddFooter>
  </headerFooter>
</worksheet>
</file>

<file path=xl/worksheets/sheet3.xml><?xml version="1.0" encoding="utf-8"?>
<worksheet xmlns="http://schemas.openxmlformats.org/spreadsheetml/2006/main" xmlns:r="http://schemas.openxmlformats.org/officeDocument/2006/relationships">
  <dimension ref="A2:M27"/>
  <sheetViews>
    <sheetView view="pageBreakPreview" zoomScaleSheetLayoutView="100" zoomScalePageLayoutView="0" workbookViewId="0" topLeftCell="A1">
      <selection activeCell="M8" sqref="M8"/>
    </sheetView>
  </sheetViews>
  <sheetFormatPr defaultColWidth="9.00390625" defaultRowHeight="13.5"/>
  <cols>
    <col min="1" max="3" width="3.75390625" style="33" customWidth="1"/>
    <col min="4" max="4" width="18.75390625" style="33" customWidth="1"/>
    <col min="5" max="5" width="26.50390625" style="33" customWidth="1"/>
    <col min="6" max="6" width="8.125" style="33" customWidth="1"/>
    <col min="7" max="7" width="8.375" style="33" customWidth="1"/>
    <col min="8" max="8" width="6.125" style="34" bestFit="1" customWidth="1"/>
    <col min="9" max="9" width="10.125" style="33" customWidth="1"/>
    <col min="10" max="10" width="10.625" style="33" customWidth="1"/>
    <col min="11" max="11" width="2.25390625" style="33" customWidth="1"/>
    <col min="12" max="12" width="12.25390625" style="35" customWidth="1"/>
    <col min="13" max="13" width="26.00390625" style="35" customWidth="1"/>
    <col min="14" max="15" width="7.75390625" style="33" customWidth="1"/>
    <col min="16" max="16384" width="9.00390625" style="33" customWidth="1"/>
  </cols>
  <sheetData>
    <row r="2" spans="1:13" s="36" customFormat="1" ht="42.75" customHeight="1">
      <c r="A2" s="209" t="s">
        <v>97</v>
      </c>
      <c r="B2" s="196"/>
      <c r="C2" s="196"/>
      <c r="D2" s="196"/>
      <c r="E2" s="196"/>
      <c r="F2" s="196"/>
      <c r="G2" s="196"/>
      <c r="H2" s="196"/>
      <c r="I2" s="196"/>
      <c r="J2" s="196"/>
      <c r="L2" s="35"/>
      <c r="M2" s="35"/>
    </row>
    <row r="3" spans="1:13" s="36" customFormat="1" ht="18" customHeight="1">
      <c r="A3" s="37"/>
      <c r="B3" s="37"/>
      <c r="C3" s="37"/>
      <c r="D3" s="37"/>
      <c r="E3" s="37"/>
      <c r="F3" s="38"/>
      <c r="G3" s="39"/>
      <c r="H3" s="40"/>
      <c r="I3" s="161"/>
      <c r="J3" s="161"/>
      <c r="L3" s="35"/>
      <c r="M3" s="35"/>
    </row>
    <row r="4" spans="1:10" ht="22.5" customHeight="1">
      <c r="A4" s="189" t="s">
        <v>12</v>
      </c>
      <c r="B4" s="63"/>
      <c r="C4" s="63"/>
      <c r="D4" s="64"/>
      <c r="E4" s="162" t="s">
        <v>61</v>
      </c>
      <c r="F4" s="163" t="s">
        <v>1</v>
      </c>
      <c r="G4" s="163"/>
      <c r="H4" s="204" t="s">
        <v>60</v>
      </c>
      <c r="I4" s="165"/>
      <c r="J4" s="166"/>
    </row>
    <row r="5" spans="1:10" ht="22.5" customHeight="1">
      <c r="A5" s="65"/>
      <c r="B5" s="66"/>
      <c r="C5" s="66"/>
      <c r="D5" s="67"/>
      <c r="E5" s="162"/>
      <c r="F5" s="163"/>
      <c r="G5" s="163"/>
      <c r="H5" s="167"/>
      <c r="I5" s="168"/>
      <c r="J5" s="169"/>
    </row>
    <row r="6" spans="1:10" ht="27" customHeight="1">
      <c r="A6" s="189" t="s">
        <v>10</v>
      </c>
      <c r="B6" s="63"/>
      <c r="C6" s="63"/>
      <c r="D6" s="64"/>
      <c r="E6" s="85" t="s">
        <v>69</v>
      </c>
      <c r="F6" s="85"/>
      <c r="G6" s="85"/>
      <c r="H6" s="85"/>
      <c r="I6" s="85"/>
      <c r="J6" s="85"/>
    </row>
    <row r="7" spans="1:10" ht="27" customHeight="1">
      <c r="A7" s="65"/>
      <c r="B7" s="66"/>
      <c r="C7" s="66"/>
      <c r="D7" s="67"/>
      <c r="E7" s="85"/>
      <c r="F7" s="85"/>
      <c r="G7" s="85"/>
      <c r="H7" s="85"/>
      <c r="I7" s="85"/>
      <c r="J7" s="85"/>
    </row>
    <row r="8" spans="1:10" ht="24" customHeight="1">
      <c r="A8" s="189" t="s">
        <v>11</v>
      </c>
      <c r="B8" s="63"/>
      <c r="C8" s="63"/>
      <c r="D8" s="64"/>
      <c r="E8" s="85" t="s">
        <v>70</v>
      </c>
      <c r="F8" s="85"/>
      <c r="G8" s="85"/>
      <c r="H8" s="85"/>
      <c r="I8" s="85"/>
      <c r="J8" s="85"/>
    </row>
    <row r="9" spans="1:10" ht="24" customHeight="1">
      <c r="A9" s="65"/>
      <c r="B9" s="66"/>
      <c r="C9" s="66"/>
      <c r="D9" s="67"/>
      <c r="E9" s="85"/>
      <c r="F9" s="85"/>
      <c r="G9" s="85"/>
      <c r="H9" s="85"/>
      <c r="I9" s="85"/>
      <c r="J9" s="85"/>
    </row>
    <row r="10" spans="1:10" ht="35.25" customHeight="1">
      <c r="A10" s="163" t="s">
        <v>15</v>
      </c>
      <c r="B10" s="176" t="s">
        <v>14</v>
      </c>
      <c r="C10" s="177"/>
      <c r="D10" s="178"/>
      <c r="E10" s="176" t="s">
        <v>13</v>
      </c>
      <c r="F10" s="177"/>
      <c r="G10" s="178"/>
      <c r="H10" s="41" t="s">
        <v>0</v>
      </c>
      <c r="I10" s="42" t="s">
        <v>16</v>
      </c>
      <c r="J10" s="43" t="s">
        <v>4</v>
      </c>
    </row>
    <row r="11" spans="1:10" ht="47.25" customHeight="1">
      <c r="A11" s="163"/>
      <c r="B11" s="200" t="s">
        <v>9</v>
      </c>
      <c r="C11" s="201"/>
      <c r="D11" s="28" t="s">
        <v>23</v>
      </c>
      <c r="E11" s="86" t="s">
        <v>26</v>
      </c>
      <c r="F11" s="87"/>
      <c r="G11" s="88"/>
      <c r="H11" s="29" t="s">
        <v>24</v>
      </c>
      <c r="I11" s="182"/>
      <c r="J11" s="186" t="s">
        <v>65</v>
      </c>
    </row>
    <row r="12" spans="1:10" ht="59.25" customHeight="1">
      <c r="A12" s="163"/>
      <c r="B12" s="200"/>
      <c r="C12" s="201"/>
      <c r="D12" s="52" t="s">
        <v>67</v>
      </c>
      <c r="E12" s="205" t="s">
        <v>62</v>
      </c>
      <c r="F12" s="184"/>
      <c r="G12" s="185"/>
      <c r="H12" s="207">
        <v>340</v>
      </c>
      <c r="I12" s="143"/>
      <c r="J12" s="187"/>
    </row>
    <row r="13" spans="1:10" ht="38.25" customHeight="1">
      <c r="A13" s="163"/>
      <c r="B13" s="200"/>
      <c r="C13" s="201"/>
      <c r="D13" s="54" t="s">
        <v>63</v>
      </c>
      <c r="E13" s="206" t="s">
        <v>64</v>
      </c>
      <c r="F13" s="180"/>
      <c r="G13" s="181"/>
      <c r="H13" s="208"/>
      <c r="I13" s="145"/>
      <c r="J13" s="188"/>
    </row>
    <row r="14" spans="1:10" s="2" customFormat="1" ht="18.75" customHeight="1">
      <c r="A14" s="163"/>
      <c r="B14" s="202"/>
      <c r="C14" s="203"/>
      <c r="D14" s="78">
        <f>SUM(H11:H13)</f>
        <v>340</v>
      </c>
      <c r="E14" s="79"/>
      <c r="F14" s="79"/>
      <c r="G14" s="79"/>
      <c r="H14" s="80"/>
      <c r="I14" s="147"/>
      <c r="J14" s="148"/>
    </row>
    <row r="15" spans="1:10" ht="95.25" customHeight="1">
      <c r="A15" s="163"/>
      <c r="B15" s="157" t="s">
        <v>17</v>
      </c>
      <c r="C15" s="149" t="s">
        <v>3</v>
      </c>
      <c r="D15" s="30" t="s">
        <v>7</v>
      </c>
      <c r="E15" s="114" t="s">
        <v>28</v>
      </c>
      <c r="F15" s="115"/>
      <c r="G15" s="116"/>
      <c r="H15" s="31">
        <v>12</v>
      </c>
      <c r="I15" s="46"/>
      <c r="J15" s="47"/>
    </row>
    <row r="16" spans="1:10" ht="48.75" customHeight="1">
      <c r="A16" s="163"/>
      <c r="B16" s="149"/>
      <c r="C16" s="149"/>
      <c r="D16" s="32" t="s">
        <v>6</v>
      </c>
      <c r="E16" s="68" t="s">
        <v>25</v>
      </c>
      <c r="F16" s="69"/>
      <c r="G16" s="70"/>
      <c r="H16" s="31">
        <v>3</v>
      </c>
      <c r="I16" s="46"/>
      <c r="J16" s="47"/>
    </row>
    <row r="17" spans="1:10" ht="75" customHeight="1">
      <c r="A17" s="163"/>
      <c r="B17" s="149"/>
      <c r="C17" s="149"/>
      <c r="D17" s="3" t="s">
        <v>92</v>
      </c>
      <c r="E17" s="81" t="s">
        <v>30</v>
      </c>
      <c r="F17" s="82"/>
      <c r="G17" s="83"/>
      <c r="H17" s="27">
        <v>6</v>
      </c>
      <c r="I17" s="46"/>
      <c r="J17" s="47"/>
    </row>
    <row r="18" spans="1:10" ht="84.75" customHeight="1">
      <c r="A18" s="163"/>
      <c r="B18" s="149"/>
      <c r="C18" s="149"/>
      <c r="D18" s="9" t="s">
        <v>31</v>
      </c>
      <c r="E18" s="142" t="s">
        <v>87</v>
      </c>
      <c r="F18" s="82"/>
      <c r="G18" s="83"/>
      <c r="H18" s="27">
        <v>18</v>
      </c>
      <c r="I18" s="48"/>
      <c r="J18" s="49"/>
    </row>
    <row r="19" spans="1:10" ht="39.75" customHeight="1">
      <c r="A19" s="163"/>
      <c r="B19" s="149"/>
      <c r="C19" s="149"/>
      <c r="D19" s="19" t="s">
        <v>8</v>
      </c>
      <c r="E19" s="138" t="s">
        <v>21</v>
      </c>
      <c r="F19" s="139"/>
      <c r="G19" s="140"/>
      <c r="H19" s="45">
        <v>9</v>
      </c>
      <c r="I19" s="50"/>
      <c r="J19" s="51"/>
    </row>
    <row r="20" spans="1:10" ht="19.5" customHeight="1">
      <c r="A20" s="163"/>
      <c r="B20" s="149"/>
      <c r="C20" s="150"/>
      <c r="D20" s="173">
        <f>SUM(H15:H19)</f>
        <v>48</v>
      </c>
      <c r="E20" s="174"/>
      <c r="F20" s="174"/>
      <c r="G20" s="174"/>
      <c r="H20" s="175"/>
      <c r="I20" s="147"/>
      <c r="J20" s="148"/>
    </row>
    <row r="21" spans="1:10" ht="48.75" customHeight="1">
      <c r="A21" s="163"/>
      <c r="B21" s="149"/>
      <c r="C21" s="157" t="s">
        <v>2</v>
      </c>
      <c r="D21" s="30" t="s">
        <v>22</v>
      </c>
      <c r="E21" s="135" t="s">
        <v>29</v>
      </c>
      <c r="F21" s="136"/>
      <c r="G21" s="137"/>
      <c r="H21" s="31">
        <v>3</v>
      </c>
      <c r="I21" s="46"/>
      <c r="J21" s="47"/>
    </row>
    <row r="22" spans="1:10" ht="63.75" customHeight="1">
      <c r="A22" s="163"/>
      <c r="B22" s="149"/>
      <c r="C22" s="149"/>
      <c r="D22" s="52" t="s">
        <v>66</v>
      </c>
      <c r="E22" s="205" t="s">
        <v>62</v>
      </c>
      <c r="F22" s="184"/>
      <c r="G22" s="185"/>
      <c r="H22" s="207">
        <v>34</v>
      </c>
      <c r="I22" s="48"/>
      <c r="J22" s="49"/>
    </row>
    <row r="23" spans="1:10" ht="39.75" customHeight="1">
      <c r="A23" s="163"/>
      <c r="B23" s="149"/>
      <c r="C23" s="149"/>
      <c r="D23" s="44" t="s">
        <v>68</v>
      </c>
      <c r="E23" s="206" t="s">
        <v>89</v>
      </c>
      <c r="F23" s="180"/>
      <c r="G23" s="181"/>
      <c r="H23" s="208"/>
      <c r="I23" s="50"/>
      <c r="J23" s="51"/>
    </row>
    <row r="24" spans="1:10" ht="19.5" customHeight="1">
      <c r="A24" s="163"/>
      <c r="B24" s="149"/>
      <c r="C24" s="150"/>
      <c r="D24" s="170">
        <f>SUM(H21:H22)</f>
        <v>37</v>
      </c>
      <c r="E24" s="171"/>
      <c r="F24" s="171"/>
      <c r="G24" s="171"/>
      <c r="H24" s="172"/>
      <c r="I24" s="143"/>
      <c r="J24" s="144"/>
    </row>
    <row r="25" spans="1:10" ht="18.75" customHeight="1">
      <c r="A25" s="163"/>
      <c r="B25" s="150"/>
      <c r="C25" s="151">
        <f>SUM(D20,D24)</f>
        <v>85</v>
      </c>
      <c r="D25" s="152"/>
      <c r="E25" s="152"/>
      <c r="F25" s="152"/>
      <c r="G25" s="152"/>
      <c r="H25" s="153"/>
      <c r="I25" s="143"/>
      <c r="J25" s="144"/>
    </row>
    <row r="26" spans="1:10" ht="19.5" customHeight="1">
      <c r="A26" s="163"/>
      <c r="B26" s="154">
        <f>SUM(D14,D20,D24)</f>
        <v>425</v>
      </c>
      <c r="C26" s="155"/>
      <c r="D26" s="155"/>
      <c r="E26" s="155"/>
      <c r="F26" s="155"/>
      <c r="G26" s="155"/>
      <c r="H26" s="156"/>
      <c r="I26" s="145"/>
      <c r="J26" s="146"/>
    </row>
    <row r="27" spans="1:10" ht="60" customHeight="1">
      <c r="A27" s="193" t="s">
        <v>5</v>
      </c>
      <c r="B27" s="194"/>
      <c r="C27" s="195"/>
      <c r="D27" s="158" t="s">
        <v>59</v>
      </c>
      <c r="E27" s="159"/>
      <c r="F27" s="159"/>
      <c r="G27" s="159"/>
      <c r="H27" s="159"/>
      <c r="I27" s="159"/>
      <c r="J27" s="160"/>
    </row>
  </sheetData>
  <sheetProtection/>
  <mergeCells count="42">
    <mergeCell ref="A27:C27"/>
    <mergeCell ref="D27:J27"/>
    <mergeCell ref="H12:H13"/>
    <mergeCell ref="E22:G22"/>
    <mergeCell ref="H22:H23"/>
    <mergeCell ref="I20:J20"/>
    <mergeCell ref="C21:C24"/>
    <mergeCell ref="E21:G21"/>
    <mergeCell ref="E23:G23"/>
    <mergeCell ref="D24:H24"/>
    <mergeCell ref="I24:J26"/>
    <mergeCell ref="C25:H25"/>
    <mergeCell ref="B26:H26"/>
    <mergeCell ref="B15:B25"/>
    <mergeCell ref="C15:C20"/>
    <mergeCell ref="E15:G15"/>
    <mergeCell ref="E16:G16"/>
    <mergeCell ref="E17:G17"/>
    <mergeCell ref="E18:G18"/>
    <mergeCell ref="E19:G19"/>
    <mergeCell ref="D20:H20"/>
    <mergeCell ref="J11:J13"/>
    <mergeCell ref="E12:G12"/>
    <mergeCell ref="E13:G13"/>
    <mergeCell ref="D14:H14"/>
    <mergeCell ref="I14:J14"/>
    <mergeCell ref="A6:D7"/>
    <mergeCell ref="E6:J7"/>
    <mergeCell ref="A8:D9"/>
    <mergeCell ref="E8:J9"/>
    <mergeCell ref="A10:A26"/>
    <mergeCell ref="B10:D10"/>
    <mergeCell ref="E10:G10"/>
    <mergeCell ref="B11:C14"/>
    <mergeCell ref="E11:G11"/>
    <mergeCell ref="I11:I13"/>
    <mergeCell ref="A2:J2"/>
    <mergeCell ref="I3:J3"/>
    <mergeCell ref="A4:D5"/>
    <mergeCell ref="E4:E5"/>
    <mergeCell ref="F4:G5"/>
    <mergeCell ref="H4:J5"/>
  </mergeCells>
  <printOptions/>
  <pageMargins left="0.984251968503937" right="0.35433070866141736" top="0.35433070866141736" bottom="0.31496062992125984" header="0.1968503937007874" footer="0.1968503937007874"/>
  <pageSetup fitToHeight="2" horizontalDpi="600" verticalDpi="600" orientation="portrait" paperSize="9" scale="72" r:id="rId1"/>
  <headerFooter alignWithMargins="0">
    <oddFooter>&amp;L&amp;A&amp;R（独）雇用・能力開発機構　職業能力開発総合大学校　能力開発研究センター</oddFooter>
  </headerFooter>
</worksheet>
</file>

<file path=xl/worksheets/sheet4.xml><?xml version="1.0" encoding="utf-8"?>
<worksheet xmlns="http://schemas.openxmlformats.org/spreadsheetml/2006/main" xmlns:r="http://schemas.openxmlformats.org/officeDocument/2006/relationships">
  <dimension ref="A2:M27"/>
  <sheetViews>
    <sheetView view="pageBreakPreview" zoomScaleSheetLayoutView="100" zoomScalePageLayoutView="0" workbookViewId="0" topLeftCell="A1">
      <selection activeCell="M8" sqref="M8"/>
    </sheetView>
  </sheetViews>
  <sheetFormatPr defaultColWidth="9.00390625" defaultRowHeight="13.5"/>
  <cols>
    <col min="1" max="3" width="3.75390625" style="33" customWidth="1"/>
    <col min="4" max="4" width="18.75390625" style="33" customWidth="1"/>
    <col min="5" max="5" width="26.50390625" style="33" customWidth="1"/>
    <col min="6" max="6" width="8.125" style="33" customWidth="1"/>
    <col min="7" max="7" width="8.375" style="33" customWidth="1"/>
    <col min="8" max="8" width="6.125" style="34" bestFit="1" customWidth="1"/>
    <col min="9" max="9" width="10.125" style="33" customWidth="1"/>
    <col min="10" max="10" width="10.625" style="33" customWidth="1"/>
    <col min="11" max="11" width="2.25390625" style="33" customWidth="1"/>
    <col min="12" max="12" width="12.25390625" style="35" customWidth="1"/>
    <col min="13" max="13" width="26.00390625" style="35" customWidth="1"/>
    <col min="14" max="15" width="7.75390625" style="33" customWidth="1"/>
    <col min="16" max="16384" width="9.00390625" style="33" customWidth="1"/>
  </cols>
  <sheetData>
    <row r="2" spans="1:13" s="36" customFormat="1" ht="45" customHeight="1">
      <c r="A2" s="209" t="s">
        <v>98</v>
      </c>
      <c r="B2" s="196"/>
      <c r="C2" s="196"/>
      <c r="D2" s="196"/>
      <c r="E2" s="196"/>
      <c r="F2" s="196"/>
      <c r="G2" s="196"/>
      <c r="H2" s="196"/>
      <c r="I2" s="196"/>
      <c r="J2" s="196"/>
      <c r="L2" s="35"/>
      <c r="M2" s="35"/>
    </row>
    <row r="3" spans="1:13" s="36" customFormat="1" ht="18" customHeight="1">
      <c r="A3" s="37"/>
      <c r="B3" s="37"/>
      <c r="C3" s="37"/>
      <c r="D3" s="37"/>
      <c r="E3" s="37"/>
      <c r="F3" s="38"/>
      <c r="G3" s="39"/>
      <c r="H3" s="40"/>
      <c r="I3" s="161"/>
      <c r="J3" s="161"/>
      <c r="L3" s="35"/>
      <c r="M3" s="35"/>
    </row>
    <row r="4" spans="1:10" ht="22.5" customHeight="1">
      <c r="A4" s="189" t="s">
        <v>12</v>
      </c>
      <c r="B4" s="63"/>
      <c r="C4" s="63"/>
      <c r="D4" s="64"/>
      <c r="E4" s="162" t="s">
        <v>71</v>
      </c>
      <c r="F4" s="163" t="s">
        <v>1</v>
      </c>
      <c r="G4" s="163"/>
      <c r="H4" s="204" t="s">
        <v>72</v>
      </c>
      <c r="I4" s="165"/>
      <c r="J4" s="166"/>
    </row>
    <row r="5" spans="1:10" ht="22.5" customHeight="1">
      <c r="A5" s="65"/>
      <c r="B5" s="66"/>
      <c r="C5" s="66"/>
      <c r="D5" s="67"/>
      <c r="E5" s="162"/>
      <c r="F5" s="163"/>
      <c r="G5" s="163"/>
      <c r="H5" s="167"/>
      <c r="I5" s="168"/>
      <c r="J5" s="169"/>
    </row>
    <row r="6" spans="1:10" ht="27" customHeight="1">
      <c r="A6" s="189" t="s">
        <v>10</v>
      </c>
      <c r="B6" s="63"/>
      <c r="C6" s="63"/>
      <c r="D6" s="64"/>
      <c r="E6" s="85" t="s">
        <v>73</v>
      </c>
      <c r="F6" s="85"/>
      <c r="G6" s="85"/>
      <c r="H6" s="85"/>
      <c r="I6" s="85"/>
      <c r="J6" s="85"/>
    </row>
    <row r="7" spans="1:10" ht="27" customHeight="1">
      <c r="A7" s="65"/>
      <c r="B7" s="66"/>
      <c r="C7" s="66"/>
      <c r="D7" s="67"/>
      <c r="E7" s="85"/>
      <c r="F7" s="85"/>
      <c r="G7" s="85"/>
      <c r="H7" s="85"/>
      <c r="I7" s="85"/>
      <c r="J7" s="85"/>
    </row>
    <row r="8" spans="1:10" ht="24" customHeight="1">
      <c r="A8" s="189" t="s">
        <v>11</v>
      </c>
      <c r="B8" s="63"/>
      <c r="C8" s="63"/>
      <c r="D8" s="64"/>
      <c r="E8" s="85" t="s">
        <v>74</v>
      </c>
      <c r="F8" s="85"/>
      <c r="G8" s="85"/>
      <c r="H8" s="85"/>
      <c r="I8" s="85"/>
      <c r="J8" s="85"/>
    </row>
    <row r="9" spans="1:10" ht="24" customHeight="1">
      <c r="A9" s="65"/>
      <c r="B9" s="66"/>
      <c r="C9" s="66"/>
      <c r="D9" s="67"/>
      <c r="E9" s="85"/>
      <c r="F9" s="85"/>
      <c r="G9" s="85"/>
      <c r="H9" s="85"/>
      <c r="I9" s="85"/>
      <c r="J9" s="85"/>
    </row>
    <row r="10" spans="1:10" ht="35.25" customHeight="1">
      <c r="A10" s="163" t="s">
        <v>15</v>
      </c>
      <c r="B10" s="176" t="s">
        <v>14</v>
      </c>
      <c r="C10" s="177"/>
      <c r="D10" s="178"/>
      <c r="E10" s="176" t="s">
        <v>13</v>
      </c>
      <c r="F10" s="177"/>
      <c r="G10" s="178"/>
      <c r="H10" s="41" t="s">
        <v>0</v>
      </c>
      <c r="I10" s="42" t="s">
        <v>16</v>
      </c>
      <c r="J10" s="43" t="s">
        <v>4</v>
      </c>
    </row>
    <row r="11" spans="1:10" ht="47.25" customHeight="1">
      <c r="A11" s="163"/>
      <c r="B11" s="200" t="s">
        <v>9</v>
      </c>
      <c r="C11" s="201"/>
      <c r="D11" s="28" t="s">
        <v>23</v>
      </c>
      <c r="E11" s="86" t="s">
        <v>26</v>
      </c>
      <c r="F11" s="87"/>
      <c r="G11" s="88"/>
      <c r="H11" s="29" t="s">
        <v>24</v>
      </c>
      <c r="I11" s="182"/>
      <c r="J11" s="186" t="s">
        <v>65</v>
      </c>
    </row>
    <row r="12" spans="1:10" ht="87.75" customHeight="1">
      <c r="A12" s="163"/>
      <c r="B12" s="200"/>
      <c r="C12" s="201"/>
      <c r="D12" s="52" t="s">
        <v>75</v>
      </c>
      <c r="E12" s="205" t="s">
        <v>90</v>
      </c>
      <c r="F12" s="184"/>
      <c r="G12" s="185"/>
      <c r="H12" s="207">
        <v>340</v>
      </c>
      <c r="I12" s="143"/>
      <c r="J12" s="187"/>
    </row>
    <row r="13" spans="1:10" ht="38.25" customHeight="1">
      <c r="A13" s="163"/>
      <c r="B13" s="200"/>
      <c r="C13" s="201"/>
      <c r="D13" s="54" t="s">
        <v>77</v>
      </c>
      <c r="E13" s="206" t="s">
        <v>76</v>
      </c>
      <c r="F13" s="180"/>
      <c r="G13" s="181"/>
      <c r="H13" s="208"/>
      <c r="I13" s="145"/>
      <c r="J13" s="188"/>
    </row>
    <row r="14" spans="1:10" s="2" customFormat="1" ht="18.75" customHeight="1">
      <c r="A14" s="163"/>
      <c r="B14" s="202"/>
      <c r="C14" s="203"/>
      <c r="D14" s="78">
        <f>SUM(H11:H13)</f>
        <v>340</v>
      </c>
      <c r="E14" s="79"/>
      <c r="F14" s="79"/>
      <c r="G14" s="79"/>
      <c r="H14" s="80"/>
      <c r="I14" s="147"/>
      <c r="J14" s="148"/>
    </row>
    <row r="15" spans="1:10" ht="95.25" customHeight="1">
      <c r="A15" s="163"/>
      <c r="B15" s="157" t="s">
        <v>17</v>
      </c>
      <c r="C15" s="149" t="s">
        <v>3</v>
      </c>
      <c r="D15" s="30" t="s">
        <v>7</v>
      </c>
      <c r="E15" s="114" t="s">
        <v>28</v>
      </c>
      <c r="F15" s="115"/>
      <c r="G15" s="116"/>
      <c r="H15" s="31">
        <v>12</v>
      </c>
      <c r="I15" s="46"/>
      <c r="J15" s="47"/>
    </row>
    <row r="16" spans="1:10" ht="48.75" customHeight="1">
      <c r="A16" s="163"/>
      <c r="B16" s="149"/>
      <c r="C16" s="149"/>
      <c r="D16" s="32" t="s">
        <v>6</v>
      </c>
      <c r="E16" s="68" t="s">
        <v>25</v>
      </c>
      <c r="F16" s="69"/>
      <c r="G16" s="70"/>
      <c r="H16" s="31">
        <v>3</v>
      </c>
      <c r="I16" s="46"/>
      <c r="J16" s="47"/>
    </row>
    <row r="17" spans="1:10" ht="75" customHeight="1">
      <c r="A17" s="163"/>
      <c r="B17" s="149"/>
      <c r="C17" s="149"/>
      <c r="D17" s="3" t="s">
        <v>92</v>
      </c>
      <c r="E17" s="81" t="s">
        <v>30</v>
      </c>
      <c r="F17" s="82"/>
      <c r="G17" s="83"/>
      <c r="H17" s="27">
        <v>6</v>
      </c>
      <c r="I17" s="46"/>
      <c r="J17" s="47"/>
    </row>
    <row r="18" spans="1:10" ht="84.75" customHeight="1">
      <c r="A18" s="163"/>
      <c r="B18" s="149"/>
      <c r="C18" s="149"/>
      <c r="D18" s="9" t="s">
        <v>31</v>
      </c>
      <c r="E18" s="142" t="s">
        <v>88</v>
      </c>
      <c r="F18" s="82"/>
      <c r="G18" s="83"/>
      <c r="H18" s="27">
        <v>18</v>
      </c>
      <c r="I18" s="48"/>
      <c r="J18" s="49"/>
    </row>
    <row r="19" spans="1:10" ht="39.75" customHeight="1">
      <c r="A19" s="163"/>
      <c r="B19" s="149"/>
      <c r="C19" s="149"/>
      <c r="D19" s="19" t="s">
        <v>8</v>
      </c>
      <c r="E19" s="138" t="s">
        <v>21</v>
      </c>
      <c r="F19" s="139"/>
      <c r="G19" s="140"/>
      <c r="H19" s="45">
        <v>9</v>
      </c>
      <c r="I19" s="50"/>
      <c r="J19" s="51"/>
    </row>
    <row r="20" spans="1:10" ht="19.5" customHeight="1">
      <c r="A20" s="163"/>
      <c r="B20" s="149"/>
      <c r="C20" s="150"/>
      <c r="D20" s="173">
        <f>SUM(H15:H19)</f>
        <v>48</v>
      </c>
      <c r="E20" s="174"/>
      <c r="F20" s="174"/>
      <c r="G20" s="174"/>
      <c r="H20" s="175"/>
      <c r="I20" s="147"/>
      <c r="J20" s="148"/>
    </row>
    <row r="21" spans="1:10" ht="48.75" customHeight="1">
      <c r="A21" s="163"/>
      <c r="B21" s="149"/>
      <c r="C21" s="157" t="s">
        <v>2</v>
      </c>
      <c r="D21" s="30" t="s">
        <v>22</v>
      </c>
      <c r="E21" s="135" t="s">
        <v>29</v>
      </c>
      <c r="F21" s="136"/>
      <c r="G21" s="137"/>
      <c r="H21" s="31">
        <v>3</v>
      </c>
      <c r="I21" s="46"/>
      <c r="J21" s="47"/>
    </row>
    <row r="22" spans="1:10" ht="83.25" customHeight="1">
      <c r="A22" s="163"/>
      <c r="B22" s="149"/>
      <c r="C22" s="149"/>
      <c r="D22" s="52" t="s">
        <v>78</v>
      </c>
      <c r="E22" s="205" t="s">
        <v>90</v>
      </c>
      <c r="F22" s="184"/>
      <c r="G22" s="185"/>
      <c r="H22" s="207">
        <v>34</v>
      </c>
      <c r="I22" s="48"/>
      <c r="J22" s="49"/>
    </row>
    <row r="23" spans="1:10" ht="39.75" customHeight="1">
      <c r="A23" s="163"/>
      <c r="B23" s="149"/>
      <c r="C23" s="149"/>
      <c r="D23" s="54" t="s">
        <v>79</v>
      </c>
      <c r="E23" s="206" t="s">
        <v>76</v>
      </c>
      <c r="F23" s="180"/>
      <c r="G23" s="181"/>
      <c r="H23" s="208"/>
      <c r="I23" s="50"/>
      <c r="J23" s="51"/>
    </row>
    <row r="24" spans="1:10" ht="19.5" customHeight="1">
      <c r="A24" s="163"/>
      <c r="B24" s="149"/>
      <c r="C24" s="150"/>
      <c r="D24" s="170">
        <f>SUM(H21:H22)</f>
        <v>37</v>
      </c>
      <c r="E24" s="171"/>
      <c r="F24" s="171"/>
      <c r="G24" s="171"/>
      <c r="H24" s="172"/>
      <c r="I24" s="143"/>
      <c r="J24" s="144"/>
    </row>
    <row r="25" spans="1:10" ht="18.75" customHeight="1">
      <c r="A25" s="163"/>
      <c r="B25" s="150"/>
      <c r="C25" s="151">
        <f>SUM(D20,D24)</f>
        <v>85</v>
      </c>
      <c r="D25" s="152"/>
      <c r="E25" s="152"/>
      <c r="F25" s="152"/>
      <c r="G25" s="152"/>
      <c r="H25" s="153"/>
      <c r="I25" s="143"/>
      <c r="J25" s="144"/>
    </row>
    <row r="26" spans="1:10" ht="19.5" customHeight="1">
      <c r="A26" s="163"/>
      <c r="B26" s="154">
        <f>SUM(D14,D20,D24)</f>
        <v>425</v>
      </c>
      <c r="C26" s="155"/>
      <c r="D26" s="155"/>
      <c r="E26" s="155"/>
      <c r="F26" s="155"/>
      <c r="G26" s="155"/>
      <c r="H26" s="156"/>
      <c r="I26" s="145"/>
      <c r="J26" s="146"/>
    </row>
    <row r="27" spans="1:10" ht="60" customHeight="1">
      <c r="A27" s="193" t="s">
        <v>5</v>
      </c>
      <c r="B27" s="194"/>
      <c r="C27" s="195"/>
      <c r="D27" s="158" t="s">
        <v>59</v>
      </c>
      <c r="E27" s="159"/>
      <c r="F27" s="159"/>
      <c r="G27" s="159"/>
      <c r="H27" s="159"/>
      <c r="I27" s="159"/>
      <c r="J27" s="160"/>
    </row>
  </sheetData>
  <sheetProtection/>
  <mergeCells count="42">
    <mergeCell ref="A27:C27"/>
    <mergeCell ref="D27:J27"/>
    <mergeCell ref="I20:J20"/>
    <mergeCell ref="C21:C24"/>
    <mergeCell ref="E21:G21"/>
    <mergeCell ref="E22:G22"/>
    <mergeCell ref="H22:H23"/>
    <mergeCell ref="E23:G23"/>
    <mergeCell ref="D24:H24"/>
    <mergeCell ref="I24:J26"/>
    <mergeCell ref="C25:H25"/>
    <mergeCell ref="B26:H26"/>
    <mergeCell ref="B15:B25"/>
    <mergeCell ref="C15:C20"/>
    <mergeCell ref="E15:G15"/>
    <mergeCell ref="E16:G16"/>
    <mergeCell ref="E17:G17"/>
    <mergeCell ref="E18:G18"/>
    <mergeCell ref="E19:G19"/>
    <mergeCell ref="D20:H20"/>
    <mergeCell ref="J11:J13"/>
    <mergeCell ref="E12:G12"/>
    <mergeCell ref="H12:H13"/>
    <mergeCell ref="E13:G13"/>
    <mergeCell ref="D14:H14"/>
    <mergeCell ref="I14:J14"/>
    <mergeCell ref="A6:D7"/>
    <mergeCell ref="E6:J7"/>
    <mergeCell ref="A8:D9"/>
    <mergeCell ref="E8:J9"/>
    <mergeCell ref="A10:A26"/>
    <mergeCell ref="B10:D10"/>
    <mergeCell ref="E10:G10"/>
    <mergeCell ref="B11:C14"/>
    <mergeCell ref="E11:G11"/>
    <mergeCell ref="I11:I13"/>
    <mergeCell ref="A2:J2"/>
    <mergeCell ref="I3:J3"/>
    <mergeCell ref="A4:D5"/>
    <mergeCell ref="E4:E5"/>
    <mergeCell ref="F4:G5"/>
    <mergeCell ref="H4:J5"/>
  </mergeCells>
  <printOptions/>
  <pageMargins left="0.984251968503937" right="0.35433070866141736" top="0.35433070866141736" bottom="0.31496062992125984" header="0.1968503937007874" footer="0.1968503937007874"/>
  <pageSetup fitToHeight="2" horizontalDpi="600" verticalDpi="600" orientation="portrait" paperSize="9" scale="72" r:id="rId1"/>
  <headerFooter alignWithMargins="0">
    <oddFooter>&amp;L&amp;A&amp;R（独）雇用・能力開発機構　職業能力開発総合大学校　能力開発研究センター</oddFooter>
  </headerFooter>
</worksheet>
</file>

<file path=xl/worksheets/sheet5.xml><?xml version="1.0" encoding="utf-8"?>
<worksheet xmlns="http://schemas.openxmlformats.org/spreadsheetml/2006/main" xmlns:r="http://schemas.openxmlformats.org/officeDocument/2006/relationships">
  <dimension ref="A2:M27"/>
  <sheetViews>
    <sheetView view="pageBreakPreview" zoomScaleSheetLayoutView="100" zoomScalePageLayoutView="0" workbookViewId="0" topLeftCell="A1">
      <selection activeCell="M8" sqref="M8"/>
    </sheetView>
  </sheetViews>
  <sheetFormatPr defaultColWidth="9.00390625" defaultRowHeight="13.5"/>
  <cols>
    <col min="1" max="3" width="3.75390625" style="33" customWidth="1"/>
    <col min="4" max="4" width="18.75390625" style="33" customWidth="1"/>
    <col min="5" max="5" width="26.50390625" style="33" customWidth="1"/>
    <col min="6" max="6" width="8.125" style="33" customWidth="1"/>
    <col min="7" max="7" width="8.375" style="33" customWidth="1"/>
    <col min="8" max="8" width="6.125" style="34" bestFit="1" customWidth="1"/>
    <col min="9" max="9" width="10.125" style="33" customWidth="1"/>
    <col min="10" max="10" width="10.625" style="33" customWidth="1"/>
    <col min="11" max="11" width="2.25390625" style="33" customWidth="1"/>
    <col min="12" max="12" width="12.25390625" style="35" customWidth="1"/>
    <col min="13" max="13" width="26.00390625" style="35" customWidth="1"/>
    <col min="14" max="15" width="7.75390625" style="33" customWidth="1"/>
    <col min="16" max="16384" width="9.00390625" style="33" customWidth="1"/>
  </cols>
  <sheetData>
    <row r="2" spans="1:13" s="36" customFormat="1" ht="42" customHeight="1">
      <c r="A2" s="209" t="s">
        <v>99</v>
      </c>
      <c r="B2" s="196"/>
      <c r="C2" s="196"/>
      <c r="D2" s="196"/>
      <c r="E2" s="196"/>
      <c r="F2" s="196"/>
      <c r="G2" s="196"/>
      <c r="H2" s="196"/>
      <c r="I2" s="196"/>
      <c r="J2" s="196"/>
      <c r="L2" s="35"/>
      <c r="M2" s="35"/>
    </row>
    <row r="3" spans="1:13" s="36" customFormat="1" ht="18" customHeight="1">
      <c r="A3" s="37"/>
      <c r="B3" s="37"/>
      <c r="C3" s="37"/>
      <c r="D3" s="37"/>
      <c r="E3" s="37"/>
      <c r="F3" s="38"/>
      <c r="G3" s="39"/>
      <c r="H3" s="40"/>
      <c r="I3" s="161"/>
      <c r="J3" s="161"/>
      <c r="L3" s="35"/>
      <c r="M3" s="35"/>
    </row>
    <row r="4" spans="1:10" ht="22.5" customHeight="1">
      <c r="A4" s="189" t="s">
        <v>12</v>
      </c>
      <c r="B4" s="63"/>
      <c r="C4" s="63"/>
      <c r="D4" s="64"/>
      <c r="E4" s="162" t="s">
        <v>80</v>
      </c>
      <c r="F4" s="163" t="s">
        <v>1</v>
      </c>
      <c r="G4" s="163"/>
      <c r="H4" s="204" t="s">
        <v>81</v>
      </c>
      <c r="I4" s="165"/>
      <c r="J4" s="166"/>
    </row>
    <row r="5" spans="1:10" ht="22.5" customHeight="1">
      <c r="A5" s="65"/>
      <c r="B5" s="66"/>
      <c r="C5" s="66"/>
      <c r="D5" s="67"/>
      <c r="E5" s="162"/>
      <c r="F5" s="163"/>
      <c r="G5" s="163"/>
      <c r="H5" s="167"/>
      <c r="I5" s="168"/>
      <c r="J5" s="169"/>
    </row>
    <row r="6" spans="1:10" ht="27" customHeight="1">
      <c r="A6" s="189" t="s">
        <v>10</v>
      </c>
      <c r="B6" s="63"/>
      <c r="C6" s="63"/>
      <c r="D6" s="64"/>
      <c r="E6" s="85" t="s">
        <v>82</v>
      </c>
      <c r="F6" s="85"/>
      <c r="G6" s="85"/>
      <c r="H6" s="85"/>
      <c r="I6" s="85"/>
      <c r="J6" s="85"/>
    </row>
    <row r="7" spans="1:10" ht="27" customHeight="1">
      <c r="A7" s="65"/>
      <c r="B7" s="66"/>
      <c r="C7" s="66"/>
      <c r="D7" s="67"/>
      <c r="E7" s="85"/>
      <c r="F7" s="85"/>
      <c r="G7" s="85"/>
      <c r="H7" s="85"/>
      <c r="I7" s="85"/>
      <c r="J7" s="85"/>
    </row>
    <row r="8" spans="1:10" ht="24" customHeight="1">
      <c r="A8" s="189" t="s">
        <v>11</v>
      </c>
      <c r="B8" s="63"/>
      <c r="C8" s="63"/>
      <c r="D8" s="64"/>
      <c r="E8" s="85" t="s">
        <v>83</v>
      </c>
      <c r="F8" s="85"/>
      <c r="G8" s="85"/>
      <c r="H8" s="85"/>
      <c r="I8" s="85"/>
      <c r="J8" s="85"/>
    </row>
    <row r="9" spans="1:10" ht="24" customHeight="1">
      <c r="A9" s="65"/>
      <c r="B9" s="66"/>
      <c r="C9" s="66"/>
      <c r="D9" s="67"/>
      <c r="E9" s="85"/>
      <c r="F9" s="85"/>
      <c r="G9" s="85"/>
      <c r="H9" s="85"/>
      <c r="I9" s="85"/>
      <c r="J9" s="85"/>
    </row>
    <row r="10" spans="1:10" ht="35.25" customHeight="1">
      <c r="A10" s="163" t="s">
        <v>15</v>
      </c>
      <c r="B10" s="176" t="s">
        <v>14</v>
      </c>
      <c r="C10" s="177"/>
      <c r="D10" s="178"/>
      <c r="E10" s="176" t="s">
        <v>13</v>
      </c>
      <c r="F10" s="177"/>
      <c r="G10" s="178"/>
      <c r="H10" s="41" t="s">
        <v>0</v>
      </c>
      <c r="I10" s="42" t="s">
        <v>16</v>
      </c>
      <c r="J10" s="43" t="s">
        <v>4</v>
      </c>
    </row>
    <row r="11" spans="1:10" ht="47.25" customHeight="1">
      <c r="A11" s="163"/>
      <c r="B11" s="200" t="s">
        <v>9</v>
      </c>
      <c r="C11" s="201"/>
      <c r="D11" s="28" t="s">
        <v>23</v>
      </c>
      <c r="E11" s="86" t="s">
        <v>26</v>
      </c>
      <c r="F11" s="87"/>
      <c r="G11" s="88"/>
      <c r="H11" s="29" t="s">
        <v>24</v>
      </c>
      <c r="I11" s="182"/>
      <c r="J11" s="186" t="s">
        <v>65</v>
      </c>
    </row>
    <row r="12" spans="1:10" ht="89.25" customHeight="1">
      <c r="A12" s="163"/>
      <c r="B12" s="200"/>
      <c r="C12" s="201"/>
      <c r="D12" s="52" t="s">
        <v>84</v>
      </c>
      <c r="E12" s="205" t="s">
        <v>91</v>
      </c>
      <c r="F12" s="184"/>
      <c r="G12" s="185"/>
      <c r="H12" s="207">
        <v>340</v>
      </c>
      <c r="I12" s="143"/>
      <c r="J12" s="187"/>
    </row>
    <row r="13" spans="1:10" ht="38.25" customHeight="1">
      <c r="A13" s="163"/>
      <c r="B13" s="200"/>
      <c r="C13" s="201"/>
      <c r="D13" s="54" t="s">
        <v>63</v>
      </c>
      <c r="E13" s="206" t="s">
        <v>85</v>
      </c>
      <c r="F13" s="180"/>
      <c r="G13" s="181"/>
      <c r="H13" s="208"/>
      <c r="I13" s="145"/>
      <c r="J13" s="188"/>
    </row>
    <row r="14" spans="1:10" s="2" customFormat="1" ht="18.75" customHeight="1">
      <c r="A14" s="163"/>
      <c r="B14" s="202"/>
      <c r="C14" s="203"/>
      <c r="D14" s="78">
        <f>SUM(H11:H13)</f>
        <v>340</v>
      </c>
      <c r="E14" s="79"/>
      <c r="F14" s="79"/>
      <c r="G14" s="79"/>
      <c r="H14" s="80"/>
      <c r="I14" s="147"/>
      <c r="J14" s="148"/>
    </row>
    <row r="15" spans="1:10" ht="95.25" customHeight="1">
      <c r="A15" s="163"/>
      <c r="B15" s="157" t="s">
        <v>17</v>
      </c>
      <c r="C15" s="149" t="s">
        <v>3</v>
      </c>
      <c r="D15" s="30" t="s">
        <v>7</v>
      </c>
      <c r="E15" s="114" t="s">
        <v>28</v>
      </c>
      <c r="F15" s="115"/>
      <c r="G15" s="116"/>
      <c r="H15" s="31">
        <v>12</v>
      </c>
      <c r="I15" s="46"/>
      <c r="J15" s="47"/>
    </row>
    <row r="16" spans="1:10" ht="48.75" customHeight="1">
      <c r="A16" s="163"/>
      <c r="B16" s="149"/>
      <c r="C16" s="149"/>
      <c r="D16" s="32" t="s">
        <v>6</v>
      </c>
      <c r="E16" s="68" t="s">
        <v>25</v>
      </c>
      <c r="F16" s="69"/>
      <c r="G16" s="70"/>
      <c r="H16" s="31">
        <v>3</v>
      </c>
      <c r="I16" s="46"/>
      <c r="J16" s="47"/>
    </row>
    <row r="17" spans="1:10" ht="75" customHeight="1">
      <c r="A17" s="163"/>
      <c r="B17" s="149"/>
      <c r="C17" s="149"/>
      <c r="D17" s="3" t="s">
        <v>92</v>
      </c>
      <c r="E17" s="81" t="s">
        <v>30</v>
      </c>
      <c r="F17" s="82"/>
      <c r="G17" s="83"/>
      <c r="H17" s="27">
        <v>6</v>
      </c>
      <c r="I17" s="46"/>
      <c r="J17" s="47"/>
    </row>
    <row r="18" spans="1:10" ht="84.75" customHeight="1">
      <c r="A18" s="163"/>
      <c r="B18" s="149"/>
      <c r="C18" s="149"/>
      <c r="D18" s="9" t="s">
        <v>31</v>
      </c>
      <c r="E18" s="142" t="s">
        <v>88</v>
      </c>
      <c r="F18" s="82"/>
      <c r="G18" s="83"/>
      <c r="H18" s="27">
        <v>18</v>
      </c>
      <c r="I18" s="48"/>
      <c r="J18" s="49"/>
    </row>
    <row r="19" spans="1:10" ht="39.75" customHeight="1">
      <c r="A19" s="163"/>
      <c r="B19" s="149"/>
      <c r="C19" s="149"/>
      <c r="D19" s="19" t="s">
        <v>8</v>
      </c>
      <c r="E19" s="138" t="s">
        <v>21</v>
      </c>
      <c r="F19" s="139"/>
      <c r="G19" s="140"/>
      <c r="H19" s="45">
        <v>9</v>
      </c>
      <c r="I19" s="50"/>
      <c r="J19" s="51"/>
    </row>
    <row r="20" spans="1:10" ht="19.5" customHeight="1">
      <c r="A20" s="163"/>
      <c r="B20" s="149"/>
      <c r="C20" s="150"/>
      <c r="D20" s="173">
        <f>SUM(H15:H19)</f>
        <v>48</v>
      </c>
      <c r="E20" s="174"/>
      <c r="F20" s="174"/>
      <c r="G20" s="174"/>
      <c r="H20" s="175"/>
      <c r="I20" s="147"/>
      <c r="J20" s="148"/>
    </row>
    <row r="21" spans="1:10" ht="48.75" customHeight="1">
      <c r="A21" s="163"/>
      <c r="B21" s="149"/>
      <c r="C21" s="157" t="s">
        <v>2</v>
      </c>
      <c r="D21" s="30" t="s">
        <v>22</v>
      </c>
      <c r="E21" s="135" t="s">
        <v>29</v>
      </c>
      <c r="F21" s="136"/>
      <c r="G21" s="137"/>
      <c r="H21" s="31">
        <v>3</v>
      </c>
      <c r="I21" s="46"/>
      <c r="J21" s="47"/>
    </row>
    <row r="22" spans="1:10" ht="83.25" customHeight="1">
      <c r="A22" s="163"/>
      <c r="B22" s="149"/>
      <c r="C22" s="149"/>
      <c r="D22" s="52" t="s">
        <v>86</v>
      </c>
      <c r="E22" s="205" t="s">
        <v>91</v>
      </c>
      <c r="F22" s="184"/>
      <c r="G22" s="185"/>
      <c r="H22" s="207">
        <v>34</v>
      </c>
      <c r="I22" s="48"/>
      <c r="J22" s="49"/>
    </row>
    <row r="23" spans="1:10" ht="39.75" customHeight="1">
      <c r="A23" s="163"/>
      <c r="B23" s="149"/>
      <c r="C23" s="149"/>
      <c r="D23" s="54" t="s">
        <v>68</v>
      </c>
      <c r="E23" s="206" t="s">
        <v>85</v>
      </c>
      <c r="F23" s="180"/>
      <c r="G23" s="181"/>
      <c r="H23" s="208"/>
      <c r="I23" s="50"/>
      <c r="J23" s="51"/>
    </row>
    <row r="24" spans="1:10" ht="19.5" customHeight="1">
      <c r="A24" s="163"/>
      <c r="B24" s="149"/>
      <c r="C24" s="150"/>
      <c r="D24" s="170">
        <f>SUM(H21:H22)</f>
        <v>37</v>
      </c>
      <c r="E24" s="171"/>
      <c r="F24" s="171"/>
      <c r="G24" s="171"/>
      <c r="H24" s="172"/>
      <c r="I24" s="143"/>
      <c r="J24" s="144"/>
    </row>
    <row r="25" spans="1:10" ht="18.75" customHeight="1">
      <c r="A25" s="163"/>
      <c r="B25" s="150"/>
      <c r="C25" s="151">
        <f>SUM(D20,D24)</f>
        <v>85</v>
      </c>
      <c r="D25" s="152"/>
      <c r="E25" s="152"/>
      <c r="F25" s="152"/>
      <c r="G25" s="152"/>
      <c r="H25" s="153"/>
      <c r="I25" s="143"/>
      <c r="J25" s="144"/>
    </row>
    <row r="26" spans="1:10" ht="19.5" customHeight="1">
      <c r="A26" s="163"/>
      <c r="B26" s="154">
        <f>SUM(D14,D20,D24)</f>
        <v>425</v>
      </c>
      <c r="C26" s="155"/>
      <c r="D26" s="155"/>
      <c r="E26" s="155"/>
      <c r="F26" s="155"/>
      <c r="G26" s="155"/>
      <c r="H26" s="156"/>
      <c r="I26" s="145"/>
      <c r="J26" s="146"/>
    </row>
    <row r="27" spans="1:10" ht="60" customHeight="1">
      <c r="A27" s="193" t="s">
        <v>5</v>
      </c>
      <c r="B27" s="194"/>
      <c r="C27" s="195"/>
      <c r="D27" s="158" t="s">
        <v>59</v>
      </c>
      <c r="E27" s="159"/>
      <c r="F27" s="159"/>
      <c r="G27" s="159"/>
      <c r="H27" s="159"/>
      <c r="I27" s="159"/>
      <c r="J27" s="160"/>
    </row>
  </sheetData>
  <sheetProtection/>
  <mergeCells count="42">
    <mergeCell ref="A27:C27"/>
    <mergeCell ref="D27:J27"/>
    <mergeCell ref="I20:J20"/>
    <mergeCell ref="C21:C24"/>
    <mergeCell ref="E21:G21"/>
    <mergeCell ref="E22:G22"/>
    <mergeCell ref="H22:H23"/>
    <mergeCell ref="E23:G23"/>
    <mergeCell ref="D24:H24"/>
    <mergeCell ref="I24:J26"/>
    <mergeCell ref="C25:H25"/>
    <mergeCell ref="B26:H26"/>
    <mergeCell ref="B15:B25"/>
    <mergeCell ref="C15:C20"/>
    <mergeCell ref="E15:G15"/>
    <mergeCell ref="E16:G16"/>
    <mergeCell ref="E17:G17"/>
    <mergeCell ref="E18:G18"/>
    <mergeCell ref="E19:G19"/>
    <mergeCell ref="D20:H20"/>
    <mergeCell ref="J11:J13"/>
    <mergeCell ref="E12:G12"/>
    <mergeCell ref="H12:H13"/>
    <mergeCell ref="E13:G13"/>
    <mergeCell ref="D14:H14"/>
    <mergeCell ref="I14:J14"/>
    <mergeCell ref="A6:D7"/>
    <mergeCell ref="E6:J7"/>
    <mergeCell ref="A8:D9"/>
    <mergeCell ref="E8:J9"/>
    <mergeCell ref="A10:A26"/>
    <mergeCell ref="B10:D10"/>
    <mergeCell ref="E10:G10"/>
    <mergeCell ref="B11:C14"/>
    <mergeCell ref="E11:G11"/>
    <mergeCell ref="I11:I13"/>
    <mergeCell ref="A2:J2"/>
    <mergeCell ref="I3:J3"/>
    <mergeCell ref="A4:D5"/>
    <mergeCell ref="E4:E5"/>
    <mergeCell ref="F4:G5"/>
    <mergeCell ref="H4:J5"/>
  </mergeCells>
  <printOptions/>
  <pageMargins left="0.984251968503937" right="0.35433070866141736" top="0.35433070866141736" bottom="0.31496062992125984" header="0.1968503937007874" footer="0.1968503937007874"/>
  <pageSetup fitToHeight="2" horizontalDpi="600" verticalDpi="600" orientation="portrait" paperSize="9" scale="72" r:id="rId1"/>
  <headerFooter alignWithMargins="0">
    <oddFooter>&amp;L&amp;A&amp;R（独）雇用・能力開発機構　職業能力開発総合大学校　能力開発研究センター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2011-02-24T07:44:03Z</cp:lastPrinted>
  <dcterms:created xsi:type="dcterms:W3CDTF">2004-04-19T10:22:58Z</dcterms:created>
  <dcterms:modified xsi:type="dcterms:W3CDTF">2011-06-03T08:28:56Z</dcterms:modified>
  <cp:category/>
  <cp:version/>
  <cp:contentType/>
  <cp:contentStatus/>
</cp:coreProperties>
</file>