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2525" firstSheet="1" activeTab="3"/>
  </bookViews>
  <sheets>
    <sheet name="教育訓練カリキュラム（店舗運営実践科）" sheetId="1" r:id="rId1"/>
    <sheet name="【活用例】教育訓練カリキュラム（店舗運営実践科）" sheetId="2" r:id="rId2"/>
    <sheet name="教育訓練カリキュラム（インストラクション実践科）" sheetId="3" r:id="rId3"/>
    <sheet name="【活用例】教育訓練カリキュラム（インストラクション実践科）" sheetId="4" r:id="rId4"/>
  </sheets>
  <definedNames>
    <definedName name="_xlnm.Print_Area" localSheetId="3">'【活用例】教育訓練カリキュラム（インストラクション実践科）'!$A$2:$J$30</definedName>
    <definedName name="_xlnm.Print_Area" localSheetId="1">'【活用例】教育訓練カリキュラム（店舗運営実践科）'!$A$2:$J$27</definedName>
    <definedName name="_xlnm.Print_Area" localSheetId="2">'教育訓練カリキュラム（インストラクション実践科）'!$A$2:$J$29</definedName>
    <definedName name="_xlnm.Print_Area" localSheetId="0">'教育訓練カリキュラム（店舗運営実践科）'!$A$2:$J$25</definedName>
  </definedNames>
  <calcPr fullCalcOnLoad="1"/>
</workbook>
</file>

<file path=xl/sharedStrings.xml><?xml version="1.0" encoding="utf-8"?>
<sst xmlns="http://schemas.openxmlformats.org/spreadsheetml/2006/main" count="202" uniqueCount="86">
  <si>
    <t>時　間</t>
  </si>
  <si>
    <t>訓練修了後
の関連職種</t>
  </si>
  <si>
    <t>実技</t>
  </si>
  <si>
    <t>学科</t>
  </si>
  <si>
    <t>備考</t>
  </si>
  <si>
    <t>主要な設備機器、教材</t>
  </si>
  <si>
    <t>安全衛生</t>
  </si>
  <si>
    <t>職業能力基礎講習</t>
  </si>
  <si>
    <t>能力評価</t>
  </si>
  <si>
    <t>実習（ＯＪＴ）</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</si>
  <si>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</si>
  <si>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</si>
  <si>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</si>
  <si>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</si>
  <si>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</si>
  <si>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</si>
  <si>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</si>
  <si>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</si>
  <si>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</si>
  <si>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他作業に包含</t>
  </si>
  <si>
    <t>安全衛生作業</t>
  </si>
  <si>
    <t>オリエンテーション、ジョブ・カードによる能力評価（企業評価、自己評価）</t>
  </si>
  <si>
    <r>
      <rPr>
        <sz val="11"/>
        <rFont val="ＭＳ Ｐゴシック"/>
        <family val="3"/>
      </rPr>
      <t>コミュニケーション、キャリア形成、キャリア・コンサルティング（自己理解、自己評価）、ビジネスマナー、電話応対、顧客対応（挨拶、身だしなみ、態度、言葉遣い、ＣＳ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</si>
  <si>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フィットネス産業の基本知識</t>
  </si>
  <si>
    <t>　職業意識の啓発を促し、社会人としての常識や心構えを身につけ、フィットネスの理念に共鳴し、人々の健康に奉仕する仕事に携わる使命感を理解し、店舗運営に係る基本的な知識と技能を習得する。</t>
  </si>
  <si>
    <t>　フィットネス産業における店舗運営に係る基本的な業務ができる。</t>
  </si>
  <si>
    <t>安全作業（５Ｓ活動、安全点検、ＫＹ活動）、衛生管理実務、事故発生時の対応、救急法（心肺蘇生、AED操作方法）</t>
  </si>
  <si>
    <t>５Ｓ（整理、整頓、清掃、清潔、躾）、安全作業（安全点検、ＫＹ活動）、事故発生時の対応、救急法（心肺蘇生、AED操作方法）</t>
  </si>
  <si>
    <t>安全作業（５Ｓ活動、安全点検、ＫＹ活動）、衛生管理実務、事故発生時の対応、救急法（心肺蘇生、AED操作方法）</t>
  </si>
  <si>
    <t>ジョブ・カード、各種マニュアル・ガイドライン等の資料</t>
  </si>
  <si>
    <t>新規採用時研修同等</t>
  </si>
  <si>
    <t>OJT前の基本知識の付与</t>
  </si>
  <si>
    <t>自企業で中心となる作業毎に教材及び内容を選択・削除（カスタマイズ）、時間を変更し設定する。</t>
  </si>
  <si>
    <t>フィットネス産業における店舗運営の職種</t>
  </si>
  <si>
    <t>OJT前の基本技能・技術の付与</t>
  </si>
  <si>
    <t>フィットネス産業におけるインストラクションの職種</t>
  </si>
  <si>
    <t>　職業意識の啓発を促し、社会人としての常識や心構えを身につけ、フィットネスの理念に共鳴し、人々の健康に奉仕する仕事に携わる使命感を理解し、インストラクションに係る基本的な知識と技能を習得する。</t>
  </si>
  <si>
    <t>　フィットネス産業におけるインストラクションに係る基本的な業務ができる。</t>
  </si>
  <si>
    <t>ジムにおける実技指導作業</t>
  </si>
  <si>
    <t>スタジオにおける実技指導作業</t>
  </si>
  <si>
    <t>スイミング・アクアにおける実技指導作業</t>
  </si>
  <si>
    <t>トレーニングジム・プログラムの目的理解・作成補助、トレーニング器具の点検・取扱、顧客へのプログラムの目的・注意事項の説明、顧客への助言・指導、トレーニングジムの指導内容の評価と改善提案</t>
  </si>
  <si>
    <t>スタジオ・プログラムの目的理解・作成補助、スタジオ器具の点検・取扱、音楽・BGMの取扱、顧客へのプログラムの目的・注意事項の説明、顧客への助言・指導、スタジオ・プログラムの指導内容の評価と改善提案</t>
  </si>
  <si>
    <t>スイミング・アクアプログラムの目的理解・作成補助、トレーニング器具の点検・取扱、顧客へのプログラムの目的・注意事項の説明、顧客への助言・指導、スイミング・アクアプログラムの指導内容の評価と改善提案</t>
  </si>
  <si>
    <t>フィットネス産業の基本知識</t>
  </si>
  <si>
    <t>トレーニングに関する基本知識</t>
  </si>
  <si>
    <t>スポーツサービス全般に関する基礎知識、顧客に対するベネフィットの知識、フィットネス産業全般に関する基礎知識、クラブの運営方針、健康・医療・介護等の基礎知識</t>
  </si>
  <si>
    <t>OJT前の基本技能・技術の付与</t>
  </si>
  <si>
    <t>ジョブ・カード、各種マニュアル・ガイドライン等の資料、トレーニング器具</t>
  </si>
  <si>
    <t>有期実習型訓練の内容</t>
  </si>
  <si>
    <t>フィットネス産業実践科
（店舗運営コース）</t>
  </si>
  <si>
    <t>フィットネス産業実践科
（インストラクションコース）</t>
  </si>
  <si>
    <t>店舗事務作業</t>
  </si>
  <si>
    <t>各種会員手続き作業、レジ取扱、金庫取扱方法、請求書・支払伝票管理、フロント業務の現金管理、商品陳列、商品知識</t>
  </si>
  <si>
    <t>イベント企画・運営作業</t>
  </si>
  <si>
    <t>ジムにおける指導基本実技</t>
  </si>
  <si>
    <t>スタジオにおける指導基本実技</t>
  </si>
  <si>
    <t>スイミング・アクアにおける指導基本実技</t>
  </si>
  <si>
    <r>
      <t>平成2</t>
    </r>
    <r>
      <rPr>
        <sz val="11"/>
        <rFont val="ＭＳ Ｐゴシック"/>
        <family val="3"/>
      </rPr>
      <t>3</t>
    </r>
    <r>
      <rPr>
        <sz val="11"/>
        <rFont val="ＭＳ Ｐゴシック"/>
        <family val="3"/>
      </rPr>
      <t>年1月作成</t>
    </r>
  </si>
  <si>
    <t>フィットネスクラブの事業構造、売上・利益構造、クラブの運営方針、フィットネス産業全般に関する基礎知識、スポーツサービス全般に関する基礎知識、顧客に対するベネフィットの知識、健康・医療・介護等の基礎知識、トレーニング概要</t>
  </si>
  <si>
    <t>店舗ケーススタディ基本実技</t>
  </si>
  <si>
    <t>運動生理学、食事及び栄養学、体力トレーニング、各体力要素別のトレーニング方法、トレーニングの手段・種目（ウェイトトレーニング、マシンジム、スイミング、アクアプログラム、エアロビクス、マットエクサイズ）</t>
  </si>
  <si>
    <t>モデルカリキュラム活用例</t>
  </si>
  <si>
    <r>
      <t>各種会員手続き作業、レジ取扱、金庫取扱方法、請求書・支払伝票管理、フロント業務の現金管理</t>
    </r>
    <r>
      <rPr>
        <strike/>
        <sz val="11"/>
        <color indexed="10"/>
        <rFont val="ＭＳ Ｐゴシック"/>
        <family val="3"/>
      </rPr>
      <t>、商品陳列、商品知識</t>
    </r>
  </si>
  <si>
    <t>スイミング・アクアプログラムの目的理解・作成補助、トレーニング器具の点検・取扱、顧客へのプログラムの目的・注意事項の説明、顧客への助言・指導、スイミング・アクアプログラムの指導内容の評価と改善提案</t>
  </si>
  <si>
    <t>スイミング・アクアプログラムの目的理解・作成補助、トレーニング器具の点検・取扱、顧客へのプログラムの目的・注意事項の説明、顧客への助言・指導、スイミング・アクアプログラムの指導内容の評価と改善提案</t>
  </si>
  <si>
    <r>
      <t>運動生理学、食事及び栄養学、体力トレーニング、各体力要素別のトレーニング方法、トレーニングの手段・種目（ウェイトトレーニング、マシンジム、</t>
    </r>
    <r>
      <rPr>
        <strike/>
        <sz val="11"/>
        <color indexed="10"/>
        <rFont val="ＭＳ Ｐゴシック"/>
        <family val="3"/>
      </rPr>
      <t>スイミング、アクアプログラム、</t>
    </r>
    <r>
      <rPr>
        <sz val="11"/>
        <rFont val="ＭＳ Ｐゴシック"/>
        <family val="3"/>
      </rPr>
      <t>エアロビクス、マットエクサイズ）</t>
    </r>
  </si>
  <si>
    <t>イベント企画・運営の準備・補助、サービス説明・見学者対応、機器・器具・プログラムの理解</t>
  </si>
  <si>
    <t>各種会員手続き作業、レジ取扱、金庫取扱方法、請求書・支払伝票管理、フロント業務の現金管理、商品陳列、商品知識、イベント企画・運営の準備・補助、サービス説明・見学者対応、機器・器具・プログラムの理解</t>
  </si>
  <si>
    <t>※２１５時間（OJT：Off-JT＝８：２＝１７２時間：４３時間）　　８時間／日　→　約２７日（２１５時間の勤務日数）</t>
  </si>
  <si>
    <r>
      <rPr>
        <strike/>
        <sz val="11"/>
        <color indexed="10"/>
        <rFont val="ＭＳ Ｐゴシック"/>
        <family val="3"/>
      </rPr>
      <t>イベント企画・運営の準備・補助、</t>
    </r>
    <r>
      <rPr>
        <sz val="11"/>
        <rFont val="ＭＳ Ｐゴシック"/>
        <family val="3"/>
      </rPr>
      <t>サービス説明・見学者対応、機器・器具・プログラムの理解</t>
    </r>
  </si>
  <si>
    <t>※４８０時間（OJT：Off-JT＝８：２＝３８４時間：９６時間）　　８時間／日　→　６０日（４８０時間の勤務日数）</t>
  </si>
  <si>
    <t>設定条件：訓練期間３ヵ月、２１５時間、受付業務・見学者対応の習得に特化</t>
  </si>
  <si>
    <t>設定条件：訓練期間６ヵ月、４８０時間、ジム・スタジオインストラクションの習得に特化</t>
  </si>
  <si>
    <r>
      <t>ジョブ・カード、各種マニュアル・ガイドライン等の資料、</t>
    </r>
    <r>
      <rPr>
        <b/>
        <u val="single"/>
        <sz val="11"/>
        <color indexed="10"/>
        <rFont val="ＭＳ Ｐゴシック"/>
        <family val="3"/>
      </rPr>
      <t>AED（自動体外式除細動器）</t>
    </r>
  </si>
  <si>
    <r>
      <t>ジョブ・カード、各種マニュアル・ガイドライン等の資料、トレーニング器具、</t>
    </r>
    <r>
      <rPr>
        <b/>
        <u val="single"/>
        <sz val="11"/>
        <color indexed="10"/>
        <rFont val="ＭＳ Ｐゴシック"/>
        <family val="3"/>
      </rPr>
      <t>AED（自動体外式除細動器）</t>
    </r>
  </si>
  <si>
    <r>
      <t>各種会員手続き作業、</t>
    </r>
    <r>
      <rPr>
        <sz val="11"/>
        <color indexed="8"/>
        <rFont val="ＭＳ Ｐゴシック"/>
        <family val="3"/>
      </rPr>
      <t>レジ取扱、金庫取扱方法、請求書・支払伝票管理、フロント業務の現金管理、</t>
    </r>
    <r>
      <rPr>
        <strike/>
        <sz val="11"/>
        <color indexed="10"/>
        <rFont val="ＭＳ Ｐゴシック"/>
        <family val="3"/>
      </rPr>
      <t>商品陳列、商品知識、イベント企画・運営の準備・補助、</t>
    </r>
    <r>
      <rPr>
        <sz val="11"/>
        <rFont val="ＭＳ Ｐゴシック"/>
        <family val="3"/>
      </rPr>
      <t>サービス説明・見学者対応、機器・器具・プログラムの理解</t>
    </r>
  </si>
  <si>
    <t>フィットネス産業実践科（店舗運営コース）訓練カリキュラム</t>
  </si>
  <si>
    <r>
      <t>平成23</t>
    </r>
    <r>
      <rPr>
        <sz val="11"/>
        <rFont val="ＭＳ Ｐゴシック"/>
        <family val="3"/>
      </rPr>
      <t>年</t>
    </r>
    <r>
      <rPr>
        <sz val="11"/>
        <rFont val="ＭＳ Ｐゴシック"/>
        <family val="3"/>
      </rPr>
      <t>3</t>
    </r>
    <r>
      <rPr>
        <sz val="11"/>
        <rFont val="ＭＳ Ｐゴシック"/>
        <family val="3"/>
      </rPr>
      <t>月作成</t>
    </r>
  </si>
  <si>
    <t>安全衛生作業</t>
  </si>
  <si>
    <t>他作業に包含</t>
  </si>
  <si>
    <t>コミュニケーション、キャリア形成、キャリア・コンサルティング（自己理解、自己評価）、ビジネスマナー、電話応対、顧客対応（挨拶、身だしなみ、態度、言葉遣い、ＣＳ（Customer Satisfaction））、PDCAの理解、企業活動（事業領域、組織、経営理念、社是等）の理解、コンプライアンス</t>
  </si>
  <si>
    <t>オリエンテーション、ジョブ・カードによる能力評価（企業評価、自己評価）</t>
  </si>
  <si>
    <t>OJT前の基本技能・技術の付与</t>
  </si>
  <si>
    <t>フィットネス産業実践科
（インストラクションコース）</t>
  </si>
  <si>
    <t>フィットネス産業実践科（インストラクションコース）訓練カリキュラム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</si>
</sst>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10"/>
      <name val="ＭＳ Ｐゴシック"/>
      <family val="3"/>
    </font>
    <font>
      <b/>
      <sz val="18"/>
      <name val="ＭＳ Ｐゴシック"/>
      <family val="3"/>
    </font>
    <font>
      <strike/>
      <sz val="11"/>
      <color indexed="10"/>
      <name val="ＭＳ Ｐゴシック"/>
      <family val="3"/>
    </font>
    <font>
      <b/>
      <sz val="12"/>
      <color indexed="10"/>
      <name val="ＭＳ Ｐゴシック"/>
      <family val="3"/>
    </font>
    <font>
      <b/>
      <sz val="14"/>
      <color indexed="10"/>
      <name val="ＭＳ Ｐゴシック"/>
      <family val="3"/>
    </font>
    <font>
      <b/>
      <sz val="10"/>
      <color indexed="10"/>
      <name val="ＭＳ Ｐゴシック"/>
      <family val="3"/>
    </font>
    <font>
      <sz val="11"/>
      <color indexed="8"/>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10"/>
      <name val="ＭＳ Ｐゴシック"/>
      <family val="3"/>
    </font>
    <font>
      <strike/>
      <sz val="10.5"/>
      <color indexed="10"/>
      <name val="ＭＳ Ｐゴシック"/>
      <family val="3"/>
    </font>
    <font>
      <b/>
      <sz val="10.5"/>
      <color indexed="10"/>
      <name val="ＭＳ Ｐゴシック"/>
      <family val="3"/>
    </font>
    <font>
      <u val="single"/>
      <sz val="9"/>
      <color indexed="10"/>
      <name val="ＭＳ Ｐゴシック"/>
      <family val="3"/>
    </font>
    <font>
      <u val="single"/>
      <sz val="9"/>
      <color indexed="10"/>
      <name val="Calibri"/>
      <family val="2"/>
    </font>
    <font>
      <sz val="9"/>
      <color indexed="8"/>
      <name val="Calibri"/>
      <family val="2"/>
    </font>
    <font>
      <sz val="9"/>
      <color indexed="8"/>
      <name val="ＭＳ Ｐゴシック"/>
      <family val="3"/>
    </font>
    <font>
      <sz val="9"/>
      <color indexed="10"/>
      <name val="Calibri"/>
      <family val="2"/>
    </font>
    <font>
      <sz val="9"/>
      <color indexed="10"/>
      <name val="ＭＳ Ｐゴシック"/>
      <family val="3"/>
    </font>
    <font>
      <u val="double"/>
      <sz val="9"/>
      <color indexed="10"/>
      <name val="ＭＳ Ｐゴシック"/>
      <family val="3"/>
    </font>
    <font>
      <u val="double"/>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8"/>
      <color rgb="FFFF0000"/>
      <name val="ＭＳ Ｐゴシック"/>
      <family val="3"/>
    </font>
    <font>
      <strike/>
      <sz val="10.5"/>
      <color rgb="FFFF0000"/>
      <name val="ＭＳ Ｐゴシック"/>
      <family val="3"/>
    </font>
    <font>
      <b/>
      <sz val="10.5"/>
      <color rgb="FFFF0000"/>
      <name val="ＭＳ Ｐゴシック"/>
      <family val="3"/>
    </font>
    <font>
      <strik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tted"/>
      <bottom>
        <color indexed="63"/>
      </bottom>
    </border>
    <border>
      <left style="thin"/>
      <right style="thin"/>
      <top style="dotted"/>
      <bottom style="dotted"/>
    </border>
    <border>
      <left>
        <color indexed="63"/>
      </left>
      <right style="thin"/>
      <top>
        <color indexed="63"/>
      </top>
      <bottom style="dotted"/>
    </border>
    <border>
      <left style="thin"/>
      <right style="thin"/>
      <top style="thin"/>
      <bottom style="thin"/>
    </border>
    <border>
      <left style="thin"/>
      <right style="thin"/>
      <top style="thin"/>
      <bottom style="dotted"/>
    </border>
    <border>
      <left style="thin"/>
      <right style="thin"/>
      <top style="dotted"/>
      <bottom style="thin"/>
    </border>
    <border>
      <left>
        <color indexed="63"/>
      </left>
      <right style="thin"/>
      <top style="dotted"/>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style="thin"/>
      <top style="dotted"/>
      <bottom>
        <color indexed="63"/>
      </bottom>
    </border>
    <border>
      <left>
        <color indexed="63"/>
      </left>
      <right style="thin"/>
      <top style="thin"/>
      <bottom style="dotted"/>
    </border>
    <border>
      <left style="thin"/>
      <right>
        <color indexed="63"/>
      </right>
      <top>
        <color indexed="63"/>
      </top>
      <bottom style="dotted"/>
    </border>
    <border>
      <left>
        <color indexed="63"/>
      </left>
      <right style="thin"/>
      <top style="thin"/>
      <bottom>
        <color indexed="63"/>
      </bottom>
    </border>
    <border>
      <left>
        <color indexed="63"/>
      </left>
      <right>
        <color indexed="63"/>
      </right>
      <top style="dotted"/>
      <bottom>
        <color indexed="63"/>
      </bottom>
    </border>
    <border>
      <left>
        <color indexed="63"/>
      </left>
      <right>
        <color indexed="63"/>
      </right>
      <top style="dotted"/>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thin"/>
      <top style="medium"/>
      <bottom style="medium"/>
    </border>
    <border>
      <left style="medium"/>
      <right style="medium"/>
      <top style="medium"/>
      <bottom style="dashed"/>
    </border>
    <border>
      <left style="medium"/>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tted"/>
      <bottom style="dotted"/>
    </border>
    <border>
      <left>
        <color indexed="63"/>
      </left>
      <right style="thin"/>
      <top style="dotted"/>
      <bottom style="dotted"/>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298">
    <xf numFmtId="0" fontId="0" fillId="0" borderId="0" xfId="0" applyAlignment="1">
      <alignment vertical="center"/>
    </xf>
    <xf numFmtId="0" fontId="0" fillId="0" borderId="0" xfId="0" applyFont="1" applyAlignment="1">
      <alignmen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13" xfId="61" applyFont="1" applyBorder="1" applyAlignment="1">
      <alignment horizontal="center" vertical="center" wrapText="1"/>
      <protection/>
    </xf>
    <xf numFmtId="0" fontId="0" fillId="0" borderId="13" xfId="61" applyFont="1" applyBorder="1" applyAlignment="1">
      <alignment horizontal="center" vertical="center" wrapText="1" shrinkToFit="1"/>
      <protection/>
    </xf>
    <xf numFmtId="0" fontId="0" fillId="0" borderId="13" xfId="61" applyFont="1" applyBorder="1" applyAlignment="1">
      <alignment horizontal="center" vertical="center"/>
      <protection/>
    </xf>
    <xf numFmtId="0" fontId="0" fillId="0" borderId="14" xfId="61" applyFont="1" applyBorder="1" applyAlignment="1">
      <alignment/>
      <protection/>
    </xf>
    <xf numFmtId="0" fontId="8" fillId="0" borderId="11" xfId="61" applyFont="1" applyFill="1" applyBorder="1" applyAlignment="1">
      <alignment vertical="center" wrapText="1"/>
      <protection/>
    </xf>
    <xf numFmtId="0" fontId="8" fillId="0" borderId="15" xfId="61" applyFont="1" applyFill="1" applyBorder="1" applyAlignment="1">
      <alignment vertical="center" wrapText="1"/>
      <protection/>
    </xf>
    <xf numFmtId="0" fontId="8" fillId="0" borderId="16" xfId="61" applyFont="1" applyFill="1" applyBorder="1" applyAlignment="1">
      <alignment horizontal="center" vertical="center" wrapText="1"/>
      <protection/>
    </xf>
    <xf numFmtId="0" fontId="0" fillId="0" borderId="17" xfId="61" applyFont="1" applyBorder="1" applyAlignment="1">
      <alignment vertical="center"/>
      <protection/>
    </xf>
    <xf numFmtId="0" fontId="0" fillId="0" borderId="18" xfId="61" applyFont="1" applyBorder="1" applyAlignment="1">
      <alignment vertical="center"/>
      <protection/>
    </xf>
    <xf numFmtId="0" fontId="0" fillId="0" borderId="19" xfId="61" applyFont="1" applyBorder="1" applyAlignment="1">
      <alignment vertical="center"/>
      <protection/>
    </xf>
    <xf numFmtId="0" fontId="0" fillId="0" borderId="15" xfId="61" applyFont="1" applyBorder="1">
      <alignment/>
      <protection/>
    </xf>
    <xf numFmtId="0" fontId="10" fillId="0" borderId="19" xfId="61" applyFont="1" applyBorder="1" applyAlignment="1">
      <alignment vertical="center"/>
      <protection/>
    </xf>
    <xf numFmtId="0" fontId="10" fillId="0" borderId="11" xfId="61" applyFont="1" applyBorder="1" applyAlignment="1">
      <alignment vertical="top" wrapText="1"/>
      <protection/>
    </xf>
    <xf numFmtId="0" fontId="10" fillId="0" borderId="11" xfId="61" applyFont="1" applyBorder="1">
      <alignment/>
      <protection/>
    </xf>
    <xf numFmtId="0" fontId="10" fillId="0" borderId="15" xfId="61" applyFont="1" applyBorder="1" applyAlignment="1">
      <alignment vertical="top" wrapText="1"/>
      <protection/>
    </xf>
    <xf numFmtId="0" fontId="8" fillId="0" borderId="20" xfId="61" applyFont="1" applyFill="1" applyBorder="1" applyAlignment="1">
      <alignment vertical="center" wrapText="1"/>
      <protection/>
    </xf>
    <xf numFmtId="0" fontId="10" fillId="0" borderId="20" xfId="61" applyFont="1" applyBorder="1" applyAlignment="1">
      <alignment vertical="top" wrapText="1"/>
      <protection/>
    </xf>
    <xf numFmtId="0" fontId="8" fillId="0" borderId="19" xfId="0" applyFont="1" applyFill="1" applyBorder="1" applyAlignment="1">
      <alignment horizontal="justify" vertical="center" wrapText="1"/>
    </xf>
    <xf numFmtId="0" fontId="8" fillId="0" borderId="14"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14"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8" fillId="0" borderId="23"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8" fillId="0" borderId="19" xfId="61" applyFont="1" applyFill="1" applyBorder="1" applyAlignment="1">
      <alignment vertical="center" wrapText="1"/>
      <protection/>
    </xf>
    <xf numFmtId="0" fontId="0" fillId="0" borderId="24" xfId="61" applyFont="1" applyBorder="1" applyAlignment="1">
      <alignment vertical="center"/>
      <protection/>
    </xf>
    <xf numFmtId="0" fontId="8" fillId="0" borderId="23" xfId="0" applyFont="1" applyFill="1" applyBorder="1" applyAlignment="1">
      <alignment horizontal="center" vertical="center" wrapText="1"/>
    </xf>
    <xf numFmtId="0" fontId="62" fillId="0" borderId="25" xfId="61" applyFont="1" applyBorder="1" applyAlignment="1">
      <alignment vertical="center"/>
      <protection/>
    </xf>
    <xf numFmtId="0" fontId="62" fillId="0" borderId="15" xfId="61" applyFont="1" applyBorder="1" applyAlignment="1">
      <alignment vertical="top" wrapText="1"/>
      <protection/>
    </xf>
    <xf numFmtId="0" fontId="63" fillId="0" borderId="26" xfId="61" applyFont="1" applyFill="1" applyBorder="1" applyAlignment="1">
      <alignment vertical="center" wrapText="1"/>
      <protection/>
    </xf>
    <xf numFmtId="0" fontId="8" fillId="0" borderId="20"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63" fillId="0" borderId="28" xfId="61" applyFont="1" applyFill="1" applyBorder="1" applyAlignment="1">
      <alignment vertical="center" wrapText="1"/>
      <protection/>
    </xf>
    <xf numFmtId="0" fontId="15" fillId="0" borderId="0" xfId="61" applyFont="1" applyAlignment="1">
      <alignment horizontal="center" vertical="center"/>
      <protection/>
    </xf>
    <xf numFmtId="0" fontId="16" fillId="0" borderId="29" xfId="61" applyFont="1" applyBorder="1" applyAlignment="1">
      <alignment horizontal="left" vertical="center"/>
      <protection/>
    </xf>
    <xf numFmtId="14" fontId="11" fillId="0" borderId="29" xfId="61" applyNumberFormat="1" applyFont="1" applyBorder="1" applyAlignment="1">
      <alignment horizontal="left" vertical="center"/>
      <protection/>
    </xf>
    <xf numFmtId="0" fontId="11" fillId="0" borderId="29" xfId="61" applyFont="1" applyBorder="1" applyAlignment="1">
      <alignment horizontal="left" vertical="center"/>
      <protection/>
    </xf>
    <xf numFmtId="0" fontId="63" fillId="0" borderId="30" xfId="61" applyFont="1" applyFill="1" applyBorder="1" applyAlignment="1">
      <alignment vertical="center" wrapText="1"/>
      <protection/>
    </xf>
    <xf numFmtId="0" fontId="8" fillId="0" borderId="30" xfId="0" applyFont="1" applyFill="1" applyBorder="1" applyAlignment="1">
      <alignment horizontal="justify" vertical="center" wrapText="1"/>
    </xf>
    <xf numFmtId="0" fontId="64" fillId="0" borderId="31" xfId="61" applyFont="1" applyFill="1" applyBorder="1" applyAlignment="1">
      <alignment vertical="center" wrapText="1"/>
      <protection/>
    </xf>
    <xf numFmtId="0" fontId="64" fillId="0" borderId="32" xfId="61" applyFont="1" applyFill="1" applyBorder="1" applyAlignment="1">
      <alignment vertical="center" wrapText="1"/>
      <protection/>
    </xf>
    <xf numFmtId="0" fontId="64" fillId="0" borderId="1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 fillId="0" borderId="13" xfId="61" applyFont="1" applyBorder="1" applyAlignment="1">
      <alignment horizontal="center" vertical="center" wrapText="1"/>
      <protection/>
    </xf>
    <xf numFmtId="0" fontId="6" fillId="0" borderId="13" xfId="61" applyFont="1" applyBorder="1" applyAlignment="1">
      <alignment horizontal="center" vertical="center" wrapText="1" shrinkToFit="1"/>
      <protection/>
    </xf>
    <xf numFmtId="0" fontId="6" fillId="0" borderId="13" xfId="61" applyFont="1" applyBorder="1" applyAlignment="1">
      <alignment horizontal="center" vertical="center"/>
      <protection/>
    </xf>
    <xf numFmtId="0" fontId="6" fillId="0" borderId="14" xfId="61" applyFont="1" applyFill="1" applyBorder="1" applyAlignment="1">
      <alignment vertical="center" wrapText="1"/>
      <protection/>
    </xf>
    <xf numFmtId="0" fontId="6" fillId="0" borderId="21" xfId="61" applyFont="1" applyFill="1" applyBorder="1" applyAlignment="1">
      <alignment horizontal="center" vertical="center" wrapText="1"/>
      <protection/>
    </xf>
    <xf numFmtId="0" fontId="6" fillId="0" borderId="14" xfId="61" applyFont="1" applyBorder="1" applyAlignment="1">
      <alignment/>
      <protection/>
    </xf>
    <xf numFmtId="0" fontId="6" fillId="0" borderId="11" xfId="61" applyFont="1" applyFill="1" applyBorder="1" applyAlignment="1">
      <alignment vertical="center" wrapText="1"/>
      <protection/>
    </xf>
    <xf numFmtId="0" fontId="6" fillId="0" borderId="15" xfId="61" applyFont="1" applyFill="1" applyBorder="1" applyAlignment="1">
      <alignment vertical="center" wrapText="1"/>
      <protection/>
    </xf>
    <xf numFmtId="0" fontId="6" fillId="0" borderId="22"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16" xfId="61" applyFont="1" applyFill="1" applyBorder="1" applyAlignment="1">
      <alignment horizontal="center" vertical="center" wrapText="1"/>
      <protection/>
    </xf>
    <xf numFmtId="0" fontId="6" fillId="0" borderId="14"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17" xfId="61" applyFont="1" applyBorder="1" applyAlignment="1">
      <alignment vertical="center"/>
      <protection/>
    </xf>
    <xf numFmtId="0" fontId="10" fillId="0" borderId="15" xfId="61" applyFont="1" applyBorder="1">
      <alignment/>
      <protection/>
    </xf>
    <xf numFmtId="0" fontId="6" fillId="0" borderId="34" xfId="61" applyFont="1" applyBorder="1" applyAlignment="1">
      <alignment horizontal="left" vertical="center" wrapText="1"/>
      <protection/>
    </xf>
    <xf numFmtId="0" fontId="6" fillId="0" borderId="35" xfId="61" applyFont="1" applyBorder="1" applyAlignment="1">
      <alignment horizontal="left" vertical="center" wrapText="1"/>
      <protection/>
    </xf>
    <xf numFmtId="0" fontId="6" fillId="0" borderId="28" xfId="0" applyFont="1" applyBorder="1" applyAlignment="1">
      <alignment vertical="center" wrapText="1"/>
    </xf>
    <xf numFmtId="0" fontId="6" fillId="0" borderId="19" xfId="61" applyFont="1" applyFill="1" applyBorder="1" applyAlignment="1">
      <alignment horizontal="left" vertical="center" wrapText="1"/>
      <protection/>
    </xf>
    <xf numFmtId="0" fontId="6" fillId="0" borderId="25"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6" fillId="0" borderId="13" xfId="61" applyFont="1" applyBorder="1" applyAlignment="1">
      <alignment horizontal="center" vertical="center" wrapText="1"/>
      <protection/>
    </xf>
    <xf numFmtId="0" fontId="6" fillId="0" borderId="36" xfId="61" applyFont="1" applyFill="1" applyBorder="1" applyAlignment="1">
      <alignment horizontal="center" vertical="center" textRotation="255" wrapText="1"/>
      <protection/>
    </xf>
    <xf numFmtId="0" fontId="6" fillId="0" borderId="37" xfId="61" applyFont="1" applyFill="1" applyBorder="1" applyAlignment="1">
      <alignment horizontal="center" vertical="center" textRotation="255" wrapText="1"/>
      <protection/>
    </xf>
    <xf numFmtId="0" fontId="6" fillId="0" borderId="38" xfId="61" applyFont="1" applyFill="1" applyBorder="1" applyAlignment="1">
      <alignment horizontal="center" vertical="center" textRotation="255" wrapText="1"/>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214" fontId="6" fillId="0" borderId="27" xfId="61" applyNumberFormat="1" applyFont="1" applyFill="1" applyBorder="1" applyAlignment="1">
      <alignment horizontal="right" vertical="center" wrapText="1"/>
      <protection/>
    </xf>
    <xf numFmtId="214" fontId="6" fillId="0" borderId="29" xfId="61" applyNumberFormat="1" applyFont="1" applyFill="1" applyBorder="1" applyAlignment="1">
      <alignment horizontal="right" vertical="center" wrapText="1"/>
      <protection/>
    </xf>
    <xf numFmtId="214" fontId="6" fillId="0" borderId="26" xfId="61" applyNumberFormat="1" applyFont="1" applyFill="1" applyBorder="1" applyAlignment="1">
      <alignment horizontal="right" vertical="center" wrapText="1"/>
      <protection/>
    </xf>
    <xf numFmtId="0" fontId="6" fillId="0" borderId="34"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28" xfId="61" applyFont="1" applyBorder="1" applyAlignment="1">
      <alignment horizontal="center" vertical="center" wrapText="1"/>
      <protection/>
    </xf>
    <xf numFmtId="220" fontId="6" fillId="0" borderId="34" xfId="61" applyNumberFormat="1" applyFont="1" applyFill="1" applyBorder="1" applyAlignment="1">
      <alignment horizontal="right" vertical="center" wrapText="1"/>
      <protection/>
    </xf>
    <xf numFmtId="220" fontId="6" fillId="0" borderId="35" xfId="61" applyNumberFormat="1" applyFont="1" applyFill="1" applyBorder="1" applyAlignment="1">
      <alignment horizontal="right" vertical="center" wrapText="1"/>
      <protection/>
    </xf>
    <xf numFmtId="220" fontId="6" fillId="0" borderId="28" xfId="61" applyNumberFormat="1" applyFont="1" applyFill="1" applyBorder="1" applyAlignment="1">
      <alignment horizontal="right" vertical="center" wrapText="1"/>
      <protection/>
    </xf>
    <xf numFmtId="218" fontId="6" fillId="0" borderId="34" xfId="61" applyNumberFormat="1" applyFont="1" applyBorder="1" applyAlignment="1">
      <alignment horizontal="right" vertical="center" wrapText="1"/>
      <protection/>
    </xf>
    <xf numFmtId="218" fontId="6" fillId="0" borderId="35" xfId="61" applyNumberFormat="1" applyFont="1" applyBorder="1" applyAlignment="1">
      <alignment horizontal="right" vertical="center" wrapText="1"/>
      <protection/>
    </xf>
    <xf numFmtId="218" fontId="6" fillId="0" borderId="28" xfId="61" applyNumberFormat="1" applyFont="1" applyBorder="1" applyAlignment="1">
      <alignment horizontal="right" vertical="center" wrapText="1"/>
      <protection/>
    </xf>
    <xf numFmtId="0" fontId="6" fillId="0" borderId="13" xfId="0" applyFont="1" applyBorder="1" applyAlignment="1">
      <alignment vertical="center" wrapText="1"/>
    </xf>
    <xf numFmtId="0" fontId="6" fillId="0" borderId="19" xfId="0" applyFont="1" applyFill="1" applyBorder="1" applyAlignment="1">
      <alignment vertical="center" wrapText="1"/>
    </xf>
    <xf numFmtId="0" fontId="6" fillId="0" borderId="25" xfId="0" applyFont="1" applyFill="1" applyBorder="1" applyAlignment="1">
      <alignment vertical="center" wrapText="1"/>
    </xf>
    <xf numFmtId="0" fontId="6" fillId="0" borderId="16" xfId="0" applyFont="1" applyFill="1" applyBorder="1" applyAlignment="1">
      <alignmen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0" fillId="0" borderId="39" xfId="61" applyFont="1" applyBorder="1" applyAlignment="1">
      <alignment horizontal="center"/>
      <protection/>
    </xf>
    <xf numFmtId="0" fontId="10" fillId="0" borderId="40" xfId="61" applyFont="1" applyBorder="1" applyAlignment="1">
      <alignment horizontal="center"/>
      <protection/>
    </xf>
    <xf numFmtId="0" fontId="0" fillId="0" borderId="0" xfId="61" applyFont="1" applyBorder="1" applyAlignment="1">
      <alignment horizontal="center" vertical="center"/>
      <protection/>
    </xf>
    <xf numFmtId="0" fontId="0" fillId="0" borderId="0" xfId="61" applyFont="1" applyBorder="1" applyAlignment="1">
      <alignment horizontal="center" vertical="center"/>
      <protection/>
    </xf>
    <xf numFmtId="188" fontId="6" fillId="0" borderId="13" xfId="61" applyNumberFormat="1" applyFont="1" applyBorder="1" applyAlignment="1">
      <alignment horizontal="center" vertical="center" wrapText="1"/>
      <protection/>
    </xf>
    <xf numFmtId="0" fontId="6" fillId="0" borderId="43" xfId="61" applyFont="1" applyBorder="1" applyAlignment="1">
      <alignment horizontal="left" vertical="center" wrapText="1"/>
      <protection/>
    </xf>
    <xf numFmtId="0" fontId="6" fillId="0" borderId="44" xfId="61" applyFont="1" applyBorder="1" applyAlignment="1">
      <alignment horizontal="left" vertical="center" wrapText="1"/>
      <protection/>
    </xf>
    <xf numFmtId="0" fontId="6" fillId="0" borderId="23" xfId="61" applyFont="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6" fillId="0" borderId="26" xfId="61" applyFont="1" applyBorder="1" applyAlignment="1">
      <alignment horizontal="left" vertical="center" wrapText="1"/>
      <protection/>
    </xf>
    <xf numFmtId="0" fontId="6" fillId="0" borderId="43" xfId="61" applyFont="1" applyBorder="1" applyAlignment="1">
      <alignment horizontal="distributed" vertical="center" wrapText="1"/>
      <protection/>
    </xf>
    <xf numFmtId="0" fontId="6" fillId="0" borderId="44" xfId="0" applyFont="1" applyBorder="1" applyAlignment="1">
      <alignment horizontal="distributed" vertical="center"/>
    </xf>
    <xf numFmtId="0" fontId="6" fillId="0" borderId="23" xfId="0" applyFont="1" applyBorder="1" applyAlignment="1">
      <alignment horizontal="distributed" vertical="center"/>
    </xf>
    <xf numFmtId="0" fontId="6" fillId="0" borderId="27" xfId="0" applyFont="1" applyBorder="1" applyAlignment="1">
      <alignment horizontal="distributed" vertical="center"/>
    </xf>
    <xf numFmtId="0" fontId="6" fillId="0" borderId="29" xfId="0" applyFont="1" applyBorder="1" applyAlignment="1">
      <alignment horizontal="distributed" vertical="center"/>
    </xf>
    <xf numFmtId="0" fontId="6" fillId="0" borderId="26" xfId="0" applyFont="1" applyBorder="1" applyAlignment="1">
      <alignment horizontal="distributed" vertical="center"/>
    </xf>
    <xf numFmtId="217" fontId="6" fillId="0" borderId="27" xfId="61" applyNumberFormat="1" applyFont="1" applyFill="1" applyBorder="1" applyAlignment="1">
      <alignment horizontal="right" vertical="center" wrapText="1"/>
      <protection/>
    </xf>
    <xf numFmtId="217" fontId="6" fillId="0" borderId="29" xfId="61" applyNumberFormat="1" applyFont="1" applyFill="1" applyBorder="1" applyAlignment="1">
      <alignment horizontal="right" vertical="center" wrapText="1"/>
      <protection/>
    </xf>
    <xf numFmtId="217" fontId="6" fillId="0" borderId="26" xfId="61" applyNumberFormat="1" applyFont="1" applyFill="1" applyBorder="1" applyAlignment="1">
      <alignment horizontal="right" vertical="center" wrapText="1"/>
      <protection/>
    </xf>
    <xf numFmtId="0" fontId="6" fillId="0" borderId="17"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1" xfId="0" applyFont="1" applyFill="1" applyBorder="1" applyAlignment="1">
      <alignment vertical="center" wrapText="1"/>
    </xf>
    <xf numFmtId="0" fontId="6" fillId="0" borderId="42" xfId="0" applyFont="1" applyFill="1" applyBorder="1" applyAlignment="1">
      <alignment vertical="center" wrapText="1"/>
    </xf>
    <xf numFmtId="0" fontId="6" fillId="0" borderId="21" xfId="0" applyFont="1" applyFill="1" applyBorder="1" applyAlignment="1">
      <alignment vertical="center" wrapText="1"/>
    </xf>
    <xf numFmtId="0" fontId="6" fillId="0" borderId="20" xfId="61" applyFont="1" applyBorder="1" applyAlignment="1">
      <alignment horizontal="left" vertical="top" wrapText="1"/>
      <protection/>
    </xf>
    <xf numFmtId="0" fontId="6" fillId="0" borderId="38" xfId="61" applyFont="1" applyBorder="1" applyAlignment="1">
      <alignment horizontal="left" vertical="top" wrapText="1"/>
      <protection/>
    </xf>
    <xf numFmtId="0" fontId="6" fillId="0" borderId="17" xfId="61" applyFont="1" applyFill="1" applyBorder="1" applyAlignment="1">
      <alignment horizontal="left" vertical="center" wrapText="1"/>
      <protection/>
    </xf>
    <xf numFmtId="0" fontId="6" fillId="0" borderId="45" xfId="61" applyFont="1" applyFill="1" applyBorder="1" applyAlignment="1">
      <alignment horizontal="left" vertical="center" wrapText="1"/>
      <protection/>
    </xf>
    <xf numFmtId="0" fontId="6" fillId="0" borderId="46" xfId="61" applyFont="1" applyFill="1" applyBorder="1" applyAlignment="1">
      <alignment horizontal="left" vertical="center" wrapText="1"/>
      <protection/>
    </xf>
    <xf numFmtId="0" fontId="4" fillId="0" borderId="0" xfId="61" applyFont="1" applyAlignment="1">
      <alignment horizontal="center" vertical="center"/>
      <protection/>
    </xf>
    <xf numFmtId="0" fontId="6" fillId="0" borderId="0" xfId="61" applyFont="1" applyBorder="1" applyAlignment="1">
      <alignment horizontal="center" vertical="center" textRotation="255" wrapText="1"/>
      <protection/>
    </xf>
    <xf numFmtId="0" fontId="6" fillId="0" borderId="33" xfId="61" applyFont="1" applyBorder="1" applyAlignment="1">
      <alignment horizontal="center" vertical="center" textRotation="255" wrapText="1"/>
      <protection/>
    </xf>
    <xf numFmtId="0" fontId="6" fillId="0" borderId="29" xfId="61" applyFont="1" applyBorder="1" applyAlignment="1">
      <alignment horizontal="center" vertical="center" textRotation="255" wrapText="1"/>
      <protection/>
    </xf>
    <xf numFmtId="0" fontId="6" fillId="0" borderId="26" xfId="61" applyFont="1" applyBorder="1" applyAlignment="1">
      <alignment horizontal="center" vertical="center" textRotation="255" wrapText="1"/>
      <protection/>
    </xf>
    <xf numFmtId="0" fontId="6" fillId="0" borderId="20" xfId="61" applyFont="1" applyFill="1" applyBorder="1" applyAlignment="1">
      <alignment horizontal="center" vertical="center" wrapText="1"/>
      <protection/>
    </xf>
    <xf numFmtId="0" fontId="6" fillId="0" borderId="38" xfId="61" applyFont="1" applyFill="1" applyBorder="1" applyAlignment="1">
      <alignment horizontal="center" vertical="center" wrapText="1"/>
      <protection/>
    </xf>
    <xf numFmtId="215" fontId="6" fillId="0" borderId="27" xfId="0" applyNumberFormat="1" applyFont="1" applyFill="1" applyBorder="1" applyAlignment="1">
      <alignment horizontal="right" vertical="center" wrapText="1"/>
    </xf>
    <xf numFmtId="215" fontId="6" fillId="0" borderId="29" xfId="0" applyNumberFormat="1" applyFont="1" applyFill="1" applyBorder="1" applyAlignment="1">
      <alignment horizontal="right" vertical="center" wrapText="1"/>
    </xf>
    <xf numFmtId="215" fontId="6" fillId="0" borderId="26" xfId="0" applyNumberFormat="1" applyFont="1" applyFill="1" applyBorder="1" applyAlignment="1">
      <alignment horizontal="right" vertical="center" wrapText="1"/>
    </xf>
    <xf numFmtId="0" fontId="6" fillId="0" borderId="28" xfId="61" applyFont="1" applyBorder="1" applyAlignment="1">
      <alignment horizontal="left" vertical="center" wrapText="1"/>
      <protection/>
    </xf>
    <xf numFmtId="0" fontId="6" fillId="0" borderId="41" xfId="61" applyFont="1" applyFill="1" applyBorder="1" applyAlignment="1">
      <alignment horizontal="left" vertical="center" wrapText="1"/>
      <protection/>
    </xf>
    <xf numFmtId="0" fontId="6" fillId="0" borderId="42" xfId="61" applyFont="1" applyFill="1" applyBorder="1" applyAlignment="1">
      <alignment horizontal="left" vertical="center" wrapText="1"/>
      <protection/>
    </xf>
    <xf numFmtId="0" fontId="6" fillId="0" borderId="21" xfId="61" applyFont="1" applyFill="1" applyBorder="1" applyAlignment="1">
      <alignment horizontal="left" vertical="center" wrapText="1"/>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49" xfId="61" applyFont="1" applyBorder="1" applyAlignment="1">
      <alignment horizontal="center"/>
      <protection/>
    </xf>
    <xf numFmtId="0" fontId="6" fillId="0" borderId="50" xfId="61" applyFont="1" applyBorder="1" applyAlignment="1">
      <alignment horizontal="center"/>
      <protection/>
    </xf>
    <xf numFmtId="0" fontId="6" fillId="0" borderId="51" xfId="61" applyFont="1" applyBorder="1" applyAlignment="1">
      <alignment horizontal="center"/>
      <protection/>
    </xf>
    <xf numFmtId="0" fontId="12" fillId="0" borderId="52" xfId="61" applyFont="1" applyBorder="1" applyAlignment="1">
      <alignment horizontal="center" vertical="center"/>
      <protection/>
    </xf>
    <xf numFmtId="0" fontId="12" fillId="0" borderId="53" xfId="61" applyFont="1" applyBorder="1" applyAlignment="1">
      <alignment horizontal="center" vertical="center"/>
      <protection/>
    </xf>
    <xf numFmtId="0" fontId="12" fillId="0" borderId="54" xfId="61" applyFont="1" applyBorder="1" applyAlignment="1">
      <alignment horizontal="center" vertic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36" xfId="61" applyFont="1" applyFill="1" applyBorder="1" applyAlignment="1">
      <alignment horizontal="center" vertical="center" textRotation="255" wrapText="1"/>
      <protection/>
    </xf>
    <xf numFmtId="0" fontId="0" fillId="0" borderId="37"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0" fontId="0" fillId="0" borderId="43" xfId="0" applyFill="1" applyBorder="1" applyAlignment="1">
      <alignment vertical="center" wrapText="1"/>
    </xf>
    <xf numFmtId="0" fontId="0" fillId="0" borderId="44" xfId="0" applyFont="1" applyFill="1" applyBorder="1" applyAlignment="1">
      <alignment vertical="center" wrapText="1"/>
    </xf>
    <xf numFmtId="0" fontId="0" fillId="0" borderId="23" xfId="0" applyFont="1" applyFill="1" applyBorder="1" applyAlignment="1">
      <alignment vertical="center" wrapText="1"/>
    </xf>
    <xf numFmtId="0" fontId="0" fillId="0" borderId="52" xfId="61" applyFont="1" applyFill="1" applyBorder="1" applyAlignment="1">
      <alignment horizontal="left" vertical="center" wrapText="1"/>
      <protection/>
    </xf>
    <xf numFmtId="0" fontId="0" fillId="0" borderId="53" xfId="61" applyFont="1" applyFill="1" applyBorder="1" applyAlignment="1">
      <alignment horizontal="left" vertical="center" wrapText="1"/>
      <protection/>
    </xf>
    <xf numFmtId="0" fontId="0" fillId="0" borderId="54" xfId="61" applyFont="1" applyFill="1" applyBorder="1" applyAlignment="1">
      <alignment horizontal="left" vertical="center" wrapText="1"/>
      <protection/>
    </xf>
    <xf numFmtId="0" fontId="0" fillId="0" borderId="27" xfId="61" applyFont="1" applyFill="1" applyBorder="1" applyAlignment="1">
      <alignment horizontal="left" vertical="center" wrapText="1"/>
      <protection/>
    </xf>
    <xf numFmtId="0" fontId="0" fillId="0" borderId="29" xfId="61" applyFont="1" applyFill="1" applyBorder="1" applyAlignment="1">
      <alignment horizontal="left" vertical="center" wrapText="1"/>
      <protection/>
    </xf>
    <xf numFmtId="0" fontId="0" fillId="0" borderId="26" xfId="61" applyFont="1" applyFill="1" applyBorder="1" applyAlignment="1">
      <alignment horizontal="left" vertical="center" wrapText="1"/>
      <protection/>
    </xf>
    <xf numFmtId="217" fontId="64" fillId="0" borderId="27" xfId="61" applyNumberFormat="1" applyFont="1" applyFill="1" applyBorder="1" applyAlignment="1">
      <alignment horizontal="right" vertical="center" wrapText="1"/>
      <protection/>
    </xf>
    <xf numFmtId="217" fontId="64" fillId="0" borderId="29" xfId="61" applyNumberFormat="1" applyFont="1" applyFill="1" applyBorder="1" applyAlignment="1">
      <alignment horizontal="right" vertical="center" wrapText="1"/>
      <protection/>
    </xf>
    <xf numFmtId="217" fontId="64" fillId="0" borderId="26" xfId="61" applyNumberFormat="1" applyFont="1" applyFill="1" applyBorder="1" applyAlignment="1">
      <alignment horizontal="right" vertical="center" wrapText="1"/>
      <protection/>
    </xf>
    <xf numFmtId="0" fontId="0" fillId="0" borderId="17"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25" xfId="0" applyFont="1" applyFill="1" applyBorder="1" applyAlignment="1">
      <alignment vertical="center" wrapText="1"/>
    </xf>
    <xf numFmtId="0" fontId="0" fillId="0" borderId="16" xfId="0" applyFont="1" applyFill="1" applyBorder="1" applyAlignment="1">
      <alignment vertical="center" wrapText="1"/>
    </xf>
    <xf numFmtId="0" fontId="0" fillId="0" borderId="3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3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28" xfId="0" applyBorder="1" applyAlignment="1">
      <alignment vertical="center" wrapText="1"/>
    </xf>
    <xf numFmtId="0" fontId="9" fillId="0" borderId="34" xfId="61" applyFont="1" applyBorder="1" applyAlignment="1">
      <alignment horizontal="left" vertical="center" wrapText="1"/>
      <protection/>
    </xf>
    <xf numFmtId="0" fontId="9" fillId="0" borderId="28" xfId="61" applyFont="1" applyBorder="1" applyAlignment="1">
      <alignment horizontal="left" vertical="center" wrapText="1"/>
      <protection/>
    </xf>
    <xf numFmtId="0" fontId="10" fillId="0" borderId="20" xfId="61" applyFont="1" applyBorder="1" applyAlignment="1">
      <alignment horizontal="left" vertical="top" wrapText="1"/>
      <protection/>
    </xf>
    <xf numFmtId="0" fontId="10" fillId="0" borderId="38" xfId="61" applyFont="1" applyBorder="1" applyAlignment="1">
      <alignment horizontal="left" vertical="top" wrapText="1"/>
      <protection/>
    </xf>
    <xf numFmtId="0" fontId="0" fillId="0" borderId="55" xfId="61" applyFont="1" applyFill="1" applyBorder="1" applyAlignment="1">
      <alignment horizontal="left" vertical="center" wrapText="1"/>
      <protection/>
    </xf>
    <xf numFmtId="0" fontId="0" fillId="0" borderId="56" xfId="61" applyFont="1" applyFill="1" applyBorder="1" applyAlignment="1">
      <alignment horizontal="left" vertical="center" wrapText="1"/>
      <protection/>
    </xf>
    <xf numFmtId="0" fontId="0" fillId="0" borderId="57" xfId="61" applyFont="1" applyFill="1" applyBorder="1" applyAlignment="1">
      <alignment horizontal="left" vertical="center" wrapText="1"/>
      <protection/>
    </xf>
    <xf numFmtId="215" fontId="64" fillId="0" borderId="27" xfId="0" applyNumberFormat="1" applyFont="1" applyFill="1" applyBorder="1" applyAlignment="1">
      <alignment horizontal="right" vertical="center" wrapText="1"/>
    </xf>
    <xf numFmtId="215" fontId="64" fillId="0" borderId="29" xfId="0" applyNumberFormat="1" applyFont="1" applyFill="1" applyBorder="1" applyAlignment="1">
      <alignment horizontal="right" vertical="center" wrapText="1"/>
    </xf>
    <xf numFmtId="215" fontId="64" fillId="0" borderId="26" xfId="0" applyNumberFormat="1" applyFont="1" applyFill="1" applyBorder="1" applyAlignment="1">
      <alignment horizontal="right" vertical="center" wrapText="1"/>
    </xf>
    <xf numFmtId="0" fontId="0" fillId="0" borderId="48" xfId="61" applyFont="1" applyBorder="1" applyAlignment="1">
      <alignment horizontal="center"/>
      <protection/>
    </xf>
    <xf numFmtId="0" fontId="0" fillId="0" borderId="50" xfId="61" applyFont="1" applyBorder="1" applyAlignment="1">
      <alignment horizontal="center"/>
      <protection/>
    </xf>
    <xf numFmtId="0" fontId="0" fillId="0" borderId="49" xfId="61" applyFont="1" applyBorder="1" applyAlignment="1">
      <alignment horizontal="center"/>
      <protection/>
    </xf>
    <xf numFmtId="0" fontId="0" fillId="0" borderId="51" xfId="61" applyFont="1" applyBorder="1" applyAlignment="1">
      <alignment horizontal="center"/>
      <protection/>
    </xf>
    <xf numFmtId="220" fontId="64" fillId="0" borderId="34" xfId="61" applyNumberFormat="1" applyFont="1" applyFill="1" applyBorder="1" applyAlignment="1">
      <alignment horizontal="right" vertical="center" wrapText="1"/>
      <protection/>
    </xf>
    <xf numFmtId="220" fontId="64" fillId="0" borderId="35" xfId="61" applyNumberFormat="1" applyFont="1" applyFill="1" applyBorder="1" applyAlignment="1">
      <alignment horizontal="right" vertical="center" wrapText="1"/>
      <protection/>
    </xf>
    <xf numFmtId="220" fontId="64" fillId="0" borderId="28" xfId="61" applyNumberFormat="1" applyFont="1" applyFill="1" applyBorder="1" applyAlignment="1">
      <alignment horizontal="right" vertical="center" wrapText="1"/>
      <protection/>
    </xf>
    <xf numFmtId="218" fontId="64" fillId="0" borderId="34" xfId="61" applyNumberFormat="1" applyFont="1" applyBorder="1" applyAlignment="1">
      <alignment horizontal="right" vertical="center" wrapText="1"/>
      <protection/>
    </xf>
    <xf numFmtId="218" fontId="64" fillId="0" borderId="35" xfId="61" applyNumberFormat="1" applyFont="1" applyBorder="1" applyAlignment="1">
      <alignment horizontal="right" vertical="center" wrapText="1"/>
      <protection/>
    </xf>
    <xf numFmtId="218" fontId="64" fillId="0" borderId="28" xfId="61" applyNumberFormat="1" applyFont="1" applyBorder="1" applyAlignment="1">
      <alignment horizontal="right" vertical="center" wrapText="1"/>
      <protection/>
    </xf>
    <xf numFmtId="0" fontId="0" fillId="0" borderId="41"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0" borderId="43" xfId="61" applyFont="1" applyBorder="1" applyAlignment="1">
      <alignment horizontal="distributed" vertical="center" wrapText="1"/>
      <protection/>
    </xf>
    <xf numFmtId="0" fontId="0" fillId="0" borderId="44" xfId="0" applyFont="1" applyBorder="1" applyAlignment="1">
      <alignment horizontal="distributed" vertical="center"/>
    </xf>
    <xf numFmtId="0" fontId="0" fillId="0" borderId="23" xfId="0" applyFont="1" applyBorder="1" applyAlignment="1">
      <alignment horizontal="distributed" vertical="center"/>
    </xf>
    <xf numFmtId="0" fontId="0" fillId="0" borderId="27" xfId="0" applyFont="1" applyBorder="1" applyAlignment="1">
      <alignment horizontal="distributed" vertical="center"/>
    </xf>
    <xf numFmtId="0" fontId="0" fillId="0" borderId="29" xfId="0" applyFont="1" applyBorder="1" applyAlignment="1">
      <alignment horizontal="distributed" vertical="center"/>
    </xf>
    <xf numFmtId="0" fontId="0" fillId="0" borderId="26" xfId="0" applyFont="1" applyBorder="1" applyAlignment="1">
      <alignment horizontal="distributed" vertical="center"/>
    </xf>
    <xf numFmtId="0" fontId="8" fillId="0" borderId="13" xfId="0" applyFont="1" applyBorder="1" applyAlignment="1">
      <alignment vertical="center" wrapText="1"/>
    </xf>
    <xf numFmtId="0" fontId="8" fillId="0" borderId="13"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0" xfId="61" applyFont="1" applyBorder="1" applyAlignment="1">
      <alignment horizontal="center" vertical="center" textRotation="255" wrapText="1"/>
      <protection/>
    </xf>
    <xf numFmtId="0" fontId="8" fillId="0" borderId="33" xfId="61" applyFont="1" applyBorder="1" applyAlignment="1">
      <alignment horizontal="center" vertical="center" textRotation="255" wrapText="1"/>
      <protection/>
    </xf>
    <xf numFmtId="0" fontId="8" fillId="0" borderId="29" xfId="61" applyFont="1" applyBorder="1" applyAlignment="1">
      <alignment horizontal="center" vertical="center" textRotation="255" wrapText="1"/>
      <protection/>
    </xf>
    <xf numFmtId="0" fontId="8" fillId="0" borderId="26" xfId="61" applyFont="1" applyBorder="1" applyAlignment="1">
      <alignment horizontal="center" vertical="center" textRotation="255" wrapText="1"/>
      <protection/>
    </xf>
    <xf numFmtId="0" fontId="0" fillId="0" borderId="43"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47" xfId="61" applyFont="1" applyBorder="1" applyAlignment="1">
      <alignment horizontal="center"/>
      <protection/>
    </xf>
    <xf numFmtId="0" fontId="0" fillId="0" borderId="58" xfId="61" applyFont="1" applyBorder="1" applyAlignment="1">
      <alignment horizontal="center"/>
      <protection/>
    </xf>
    <xf numFmtId="0" fontId="0" fillId="0" borderId="59" xfId="61" applyFont="1" applyBorder="1" applyAlignment="1">
      <alignment horizontal="center"/>
      <protection/>
    </xf>
    <xf numFmtId="214" fontId="64" fillId="0" borderId="27" xfId="61" applyNumberFormat="1" applyFont="1" applyFill="1" applyBorder="1" applyAlignment="1">
      <alignment horizontal="right" vertical="center" wrapText="1"/>
      <protection/>
    </xf>
    <xf numFmtId="214" fontId="64" fillId="0" borderId="29" xfId="61" applyNumberFormat="1" applyFont="1" applyFill="1" applyBorder="1" applyAlignment="1">
      <alignment horizontal="right" vertical="center" wrapText="1"/>
      <protection/>
    </xf>
    <xf numFmtId="214" fontId="64" fillId="0" borderId="26" xfId="61" applyNumberFormat="1" applyFont="1" applyFill="1" applyBorder="1" applyAlignment="1">
      <alignment horizontal="right" vertical="center" wrapText="1"/>
      <protection/>
    </xf>
    <xf numFmtId="0" fontId="0" fillId="0" borderId="60" xfId="61" applyFont="1" applyFill="1" applyBorder="1" applyAlignment="1">
      <alignment horizontal="left" vertical="center" wrapText="1"/>
      <protection/>
    </xf>
    <xf numFmtId="0" fontId="0" fillId="0" borderId="61" xfId="61" applyFont="1" applyFill="1" applyBorder="1" applyAlignment="1">
      <alignment horizontal="left" vertical="center" wrapText="1"/>
      <protection/>
    </xf>
    <xf numFmtId="0" fontId="0" fillId="0" borderId="62" xfId="61" applyFont="1" applyFill="1" applyBorder="1" applyAlignment="1">
      <alignment horizontal="left" vertical="center" wrapText="1"/>
      <protection/>
    </xf>
    <xf numFmtId="0" fontId="14" fillId="0" borderId="0" xfId="61" applyFont="1" applyAlignment="1">
      <alignment horizontal="center" vertical="center"/>
      <protection/>
    </xf>
    <xf numFmtId="188" fontId="8" fillId="0" borderId="13" xfId="61" applyNumberFormat="1" applyFont="1" applyBorder="1" applyAlignment="1">
      <alignment horizontal="center" vertical="center" wrapText="1"/>
      <protection/>
    </xf>
    <xf numFmtId="0" fontId="0" fillId="0" borderId="43" xfId="61" applyFont="1" applyBorder="1" applyAlignment="1">
      <alignment horizontal="left" vertical="center" wrapText="1"/>
      <protection/>
    </xf>
    <xf numFmtId="0" fontId="0" fillId="0" borderId="44" xfId="61" applyFont="1" applyBorder="1" applyAlignment="1">
      <alignment horizontal="left" vertical="center" wrapText="1"/>
      <protection/>
    </xf>
    <xf numFmtId="0" fontId="0" fillId="0" borderId="23"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29" xfId="61" applyFont="1" applyBorder="1" applyAlignment="1">
      <alignment horizontal="left" vertical="center" wrapText="1"/>
      <protection/>
    </xf>
    <xf numFmtId="0" fontId="0" fillId="0" borderId="26" xfId="61" applyFont="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0" fillId="0" borderId="17"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0" fontId="0" fillId="0" borderId="25"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215" fontId="8" fillId="0" borderId="27" xfId="0" applyNumberFormat="1" applyFont="1" applyFill="1" applyBorder="1" applyAlignment="1">
      <alignment horizontal="right" vertical="center" wrapText="1"/>
    </xf>
    <xf numFmtId="215" fontId="8" fillId="0" borderId="29" xfId="0" applyNumberFormat="1" applyFont="1" applyFill="1" applyBorder="1" applyAlignment="1">
      <alignment horizontal="right" vertical="center" wrapText="1"/>
    </xf>
    <xf numFmtId="215" fontId="8" fillId="0" borderId="26" xfId="0" applyNumberFormat="1" applyFont="1" applyFill="1" applyBorder="1" applyAlignment="1">
      <alignment horizontal="right" vertical="center" wrapText="1"/>
    </xf>
    <xf numFmtId="214" fontId="8" fillId="0" borderId="27" xfId="61" applyNumberFormat="1" applyFont="1" applyFill="1" applyBorder="1" applyAlignment="1">
      <alignment horizontal="right" vertical="center" wrapText="1"/>
      <protection/>
    </xf>
    <xf numFmtId="214" fontId="8" fillId="0" borderId="29" xfId="61" applyNumberFormat="1" applyFont="1" applyFill="1" applyBorder="1" applyAlignment="1">
      <alignment horizontal="right" vertical="center" wrapText="1"/>
      <protection/>
    </xf>
    <xf numFmtId="214" fontId="8" fillId="0" borderId="26" xfId="61" applyNumberFormat="1" applyFont="1" applyFill="1" applyBorder="1" applyAlignment="1">
      <alignment horizontal="right" vertical="center" wrapText="1"/>
      <protection/>
    </xf>
    <xf numFmtId="0" fontId="0" fillId="0" borderId="41" xfId="0" applyFill="1" applyBorder="1" applyAlignment="1">
      <alignment vertical="center" wrapText="1"/>
    </xf>
    <xf numFmtId="0" fontId="0" fillId="0" borderId="42" xfId="0" applyFont="1" applyFill="1" applyBorder="1" applyAlignment="1">
      <alignment vertical="center" wrapText="1"/>
    </xf>
    <xf numFmtId="0" fontId="0" fillId="0" borderId="21" xfId="0" applyFont="1" applyFill="1" applyBorder="1" applyAlignment="1">
      <alignment vertical="center" wrapText="1"/>
    </xf>
    <xf numFmtId="217" fontId="8" fillId="0" borderId="27" xfId="61" applyNumberFormat="1" applyFont="1" applyFill="1" applyBorder="1" applyAlignment="1">
      <alignment horizontal="right" vertical="center" wrapText="1"/>
      <protection/>
    </xf>
    <xf numFmtId="217" fontId="8" fillId="0" borderId="29" xfId="61" applyNumberFormat="1" applyFont="1" applyFill="1" applyBorder="1" applyAlignment="1">
      <alignment horizontal="right" vertical="center" wrapText="1"/>
      <protection/>
    </xf>
    <xf numFmtId="217" fontId="8" fillId="0" borderId="26" xfId="61" applyNumberFormat="1" applyFont="1" applyFill="1" applyBorder="1" applyAlignment="1">
      <alignment horizontal="right" vertical="center" wrapText="1"/>
      <protection/>
    </xf>
    <xf numFmtId="220" fontId="8" fillId="0" borderId="34" xfId="61" applyNumberFormat="1" applyFont="1" applyFill="1" applyBorder="1" applyAlignment="1">
      <alignment horizontal="right" vertical="center" wrapText="1"/>
      <protection/>
    </xf>
    <xf numFmtId="220" fontId="8" fillId="0" borderId="35"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18" fontId="8" fillId="0" borderId="34" xfId="61" applyNumberFormat="1" applyFont="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0" fontId="8" fillId="0" borderId="20"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38" xfId="61" applyFont="1" applyFill="1" applyBorder="1" applyAlignment="1">
      <alignment horizontal="center" vertical="center" wrapText="1"/>
      <protection/>
    </xf>
    <xf numFmtId="0" fontId="10" fillId="0" borderId="37" xfId="61" applyFont="1" applyBorder="1" applyAlignment="1">
      <alignment horizontal="left" vertical="top" wrapText="1"/>
      <protection/>
    </xf>
    <xf numFmtId="0" fontId="64" fillId="0" borderId="63" xfId="61" applyFont="1" applyFill="1" applyBorder="1" applyAlignment="1">
      <alignment horizontal="center" vertical="center" wrapText="1"/>
      <protection/>
    </xf>
    <xf numFmtId="0" fontId="64" fillId="0" borderId="32" xfId="61" applyFont="1" applyFill="1" applyBorder="1" applyAlignment="1">
      <alignment horizontal="center" vertical="center" wrapText="1"/>
      <protection/>
    </xf>
    <xf numFmtId="0" fontId="64" fillId="0" borderId="64" xfId="61" applyFont="1" applyFill="1" applyBorder="1" applyAlignment="1">
      <alignment horizontal="center" vertical="center" wrapText="1"/>
      <protection/>
    </xf>
    <xf numFmtId="0" fontId="0" fillId="0" borderId="65" xfId="61" applyFont="1" applyFill="1" applyBorder="1" applyAlignment="1">
      <alignment horizontal="center" vertical="center" textRotation="255" wrapText="1"/>
      <protection/>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0" fillId="0" borderId="26" xfId="0" applyFont="1" applyFill="1" applyBorder="1" applyAlignment="1">
      <alignment vertical="center" wrapText="1"/>
    </xf>
    <xf numFmtId="0" fontId="0" fillId="0" borderId="18"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65" fillId="0" borderId="66" xfId="61" applyFont="1" applyFill="1" applyBorder="1" applyAlignment="1">
      <alignment horizontal="left" vertical="center" wrapText="1"/>
      <protection/>
    </xf>
    <xf numFmtId="0" fontId="65" fillId="0" borderId="53" xfId="61" applyFont="1" applyFill="1" applyBorder="1" applyAlignment="1">
      <alignment horizontal="left" vertical="center" wrapText="1"/>
      <protection/>
    </xf>
    <xf numFmtId="0" fontId="65" fillId="0" borderId="54" xfId="61" applyFont="1" applyFill="1" applyBorder="1" applyAlignment="1">
      <alignment horizontal="left" vertical="center" wrapText="1"/>
      <protection/>
    </xf>
    <xf numFmtId="0" fontId="0" fillId="0" borderId="18"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6" xfId="0"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_モデルカリキュラム(産業廃棄物処理業)Ver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9</xdr:row>
      <xdr:rowOff>142875</xdr:rowOff>
    </xdr:from>
    <xdr:to>
      <xdr:col>9</xdr:col>
      <xdr:colOff>752475</xdr:colOff>
      <xdr:row>13</xdr:row>
      <xdr:rowOff>466725</xdr:rowOff>
    </xdr:to>
    <xdr:sp>
      <xdr:nvSpPr>
        <xdr:cNvPr id="1" name="テキスト ボックス 1"/>
        <xdr:cNvSpPr txBox="1">
          <a:spLocks noChangeArrowheads="1"/>
        </xdr:cNvSpPr>
      </xdr:nvSpPr>
      <xdr:spPr>
        <a:xfrm>
          <a:off x="6172200" y="2428875"/>
          <a:ext cx="1381125" cy="2390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sng" baseline="0">
              <a:solidFill>
                <a:srgbClr val="FF0000"/>
              </a:solidFill>
              <a:latin typeface="ＭＳ Ｐゴシック"/>
              <a:ea typeface="ＭＳ Ｐゴシック"/>
              <a:cs typeface="ＭＳ Ｐゴシック"/>
            </a:rPr>
            <a:t>自企業で中心となる作業毎に教材及び内容を選択・削除（カスタマイズ）、時間を変更し設定して下さい。</a:t>
          </a:r>
          <a:r>
            <a:rPr lang="en-US" cap="none" sz="900" b="0" i="0" u="sng" baseline="0">
              <a:solidFill>
                <a:srgbClr val="FF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例では、「受付でのレジ業務と見学者への説明」への特化するということで、「商品陳列、商品知識」「イベント企画・運営の準備・補助」を削除しています。</a:t>
          </a:r>
        </a:p>
      </xdr:txBody>
    </xdr:sp>
    <xdr:clientData/>
  </xdr:twoCellAnchor>
  <xdr:twoCellAnchor>
    <xdr:from>
      <xdr:col>7</xdr:col>
      <xdr:colOff>257175</xdr:colOff>
      <xdr:row>11</xdr:row>
      <xdr:rowOff>257175</xdr:rowOff>
    </xdr:from>
    <xdr:to>
      <xdr:col>8</xdr:col>
      <xdr:colOff>114300</xdr:colOff>
      <xdr:row>12</xdr:row>
      <xdr:rowOff>28575</xdr:rowOff>
    </xdr:to>
    <xdr:sp>
      <xdr:nvSpPr>
        <xdr:cNvPr id="2" name="直線矢印コネクタ 11"/>
        <xdr:cNvSpPr>
          <a:spLocks/>
        </xdr:cNvSpPr>
      </xdr:nvSpPr>
      <xdr:spPr>
        <a:xfrm rot="5400000">
          <a:off x="5819775" y="3295650"/>
          <a:ext cx="323850" cy="352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24</xdr:row>
      <xdr:rowOff>47625</xdr:rowOff>
    </xdr:from>
    <xdr:to>
      <xdr:col>4</xdr:col>
      <xdr:colOff>1771650</xdr:colOff>
      <xdr:row>26</xdr:row>
      <xdr:rowOff>19050</xdr:rowOff>
    </xdr:to>
    <xdr:sp>
      <xdr:nvSpPr>
        <xdr:cNvPr id="3" name="テキスト ボックス 26"/>
        <xdr:cNvSpPr txBox="1">
          <a:spLocks noChangeArrowheads="1"/>
        </xdr:cNvSpPr>
      </xdr:nvSpPr>
      <xdr:spPr>
        <a:xfrm>
          <a:off x="800100" y="11068050"/>
          <a:ext cx="325755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sng" baseline="0">
              <a:solidFill>
                <a:srgbClr val="FF0000"/>
              </a:solidFill>
              <a:latin typeface="ＭＳ Ｐゴシック"/>
              <a:ea typeface="ＭＳ Ｐゴシック"/>
              <a:cs typeface="ＭＳ Ｐゴシック"/>
            </a:rPr>
            <a:t>モデルカリキュラムになく自企業で必要なものや訓練項目があれば追加して下さい。</a:t>
          </a:r>
        </a:p>
      </xdr:txBody>
    </xdr:sp>
    <xdr:clientData/>
  </xdr:twoCellAnchor>
  <xdr:twoCellAnchor>
    <xdr:from>
      <xdr:col>4</xdr:col>
      <xdr:colOff>1743075</xdr:colOff>
      <xdr:row>26</xdr:row>
      <xdr:rowOff>9525</xdr:rowOff>
    </xdr:from>
    <xdr:to>
      <xdr:col>6</xdr:col>
      <xdr:colOff>85725</xdr:colOff>
      <xdr:row>26</xdr:row>
      <xdr:rowOff>209550</xdr:rowOff>
    </xdr:to>
    <xdr:sp>
      <xdr:nvSpPr>
        <xdr:cNvPr id="4" name="直線矢印コネクタ 27"/>
        <xdr:cNvSpPr>
          <a:spLocks/>
        </xdr:cNvSpPr>
      </xdr:nvSpPr>
      <xdr:spPr>
        <a:xfrm>
          <a:off x="4029075" y="11515725"/>
          <a:ext cx="981075" cy="200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104775</xdr:rowOff>
    </xdr:from>
    <xdr:to>
      <xdr:col>5</xdr:col>
      <xdr:colOff>581025</xdr:colOff>
      <xdr:row>11</xdr:row>
      <xdr:rowOff>238125</xdr:rowOff>
    </xdr:to>
    <xdr:sp>
      <xdr:nvSpPr>
        <xdr:cNvPr id="5" name="テキスト ボックス 12"/>
        <xdr:cNvSpPr txBox="1">
          <a:spLocks noChangeArrowheads="1"/>
        </xdr:cNvSpPr>
      </xdr:nvSpPr>
      <xdr:spPr>
        <a:xfrm>
          <a:off x="600075" y="2085975"/>
          <a:ext cx="4286250" cy="1190625"/>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訓練時間を変更する場合には、</a:t>
          </a:r>
          <a:r>
            <a:rPr lang="en-US" cap="none" sz="900" b="0" i="0" u="none" baseline="0">
              <a:solidFill>
                <a:srgbClr val="000000"/>
              </a:solidFill>
              <a:latin typeface="Calibri"/>
              <a:ea typeface="Calibri"/>
              <a:cs typeface="Calibri"/>
            </a:rPr>
            <a:t>OJT</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Calibri"/>
              <a:ea typeface="Calibri"/>
              <a:cs typeface="Calibri"/>
            </a:rPr>
            <a:t>O</a:t>
          </a:r>
          <a:r>
            <a:rPr lang="en-US" cap="none" sz="900" b="0" i="0" u="none" baseline="0">
              <a:solidFill>
                <a:srgbClr val="000000"/>
              </a:solidFill>
              <a:latin typeface="ＭＳ Ｐゴシック"/>
              <a:ea typeface="ＭＳ Ｐゴシック"/>
              <a:cs typeface="ＭＳ Ｐゴシック"/>
            </a:rPr>
            <a:t>ｆｆ－</a:t>
          </a:r>
          <a:r>
            <a:rPr lang="en-US" cap="none" sz="900" b="0" i="0" u="none" baseline="0">
              <a:solidFill>
                <a:srgbClr val="000000"/>
              </a:solidFill>
              <a:latin typeface="Calibri"/>
              <a:ea typeface="Calibri"/>
              <a:cs typeface="Calibri"/>
            </a:rPr>
            <a:t>JT</a:t>
          </a:r>
          <a:r>
            <a:rPr lang="en-US" cap="none" sz="900" b="0" i="0" u="none" baseline="0">
              <a:solidFill>
                <a:srgbClr val="000000"/>
              </a:solidFill>
              <a:latin typeface="ＭＳ Ｐゴシック"/>
              <a:ea typeface="ＭＳ Ｐゴシック"/>
              <a:cs typeface="ＭＳ Ｐゴシック"/>
            </a:rPr>
            <a:t>の時間配分に設定がありますのでご注意ください。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時間配分は、総訓練時間のうち</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OJT:O</a:t>
          </a:r>
          <a:r>
            <a:rPr lang="en-US" cap="none" sz="900" b="0" i="0" u="none" baseline="0">
              <a:solidFill>
                <a:srgbClr val="FF0000"/>
              </a:solidFill>
              <a:latin typeface="ＭＳ Ｐゴシック"/>
              <a:ea typeface="ＭＳ Ｐゴシック"/>
              <a:cs typeface="ＭＳ Ｐゴシック"/>
            </a:rPr>
            <a:t>ｆｆ－</a:t>
          </a:r>
          <a:r>
            <a:rPr lang="en-US" cap="none" sz="900" b="0" i="0" u="none" baseline="0">
              <a:solidFill>
                <a:srgbClr val="FF0000"/>
              </a:solidFill>
              <a:latin typeface="Calibri"/>
              <a:ea typeface="Calibri"/>
              <a:cs typeface="Calibri"/>
            </a:rPr>
            <a:t>JT=8:2</a:t>
          </a:r>
          <a:r>
            <a:rPr lang="en-US" cap="none" sz="900" b="0" i="0" u="none" baseline="0">
              <a:solidFill>
                <a:srgbClr val="FF0000"/>
              </a:solidFill>
              <a:latin typeface="ＭＳ Ｐゴシック"/>
              <a:ea typeface="ＭＳ Ｐゴシック"/>
              <a:cs typeface="ＭＳ Ｐゴシック"/>
            </a:rPr>
            <a:t>　～　</a:t>
          </a:r>
          <a:r>
            <a:rPr lang="en-US" cap="none" sz="900" b="0" i="0" u="none" baseline="0">
              <a:solidFill>
                <a:srgbClr val="FF0000"/>
              </a:solidFill>
              <a:latin typeface="Calibri"/>
              <a:ea typeface="Calibri"/>
              <a:cs typeface="Calibri"/>
            </a:rPr>
            <a:t>OJT:Off-JT=2</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8</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Calibri"/>
              <a:ea typeface="Calibri"/>
              <a:cs typeface="Calibri"/>
            </a:rPr>
            <a:t>
</a:t>
          </a:r>
          <a:r>
            <a:rPr lang="en-US" cap="none" sz="900" b="0" i="0" u="dbl" baseline="0">
              <a:solidFill>
                <a:srgbClr val="FF0000"/>
              </a:solidFill>
              <a:latin typeface="ＭＳ Ｐゴシック"/>
              <a:ea typeface="ＭＳ Ｐゴシック"/>
              <a:cs typeface="ＭＳ Ｐゴシック"/>
            </a:rPr>
            <a:t>どちらか（</a:t>
          </a:r>
          <a:r>
            <a:rPr lang="en-US" cap="none" sz="900" b="0" i="0" u="dbl" baseline="0">
              <a:solidFill>
                <a:srgbClr val="FF0000"/>
              </a:solidFill>
              <a:latin typeface="Calibri"/>
              <a:ea typeface="Calibri"/>
              <a:cs typeface="Calibri"/>
            </a:rPr>
            <a:t>OJT</a:t>
          </a:r>
          <a:r>
            <a:rPr lang="en-US" cap="none" sz="900" b="0" i="0" u="dbl" baseline="0">
              <a:solidFill>
                <a:srgbClr val="FF0000"/>
              </a:solidFill>
              <a:latin typeface="ＭＳ Ｐゴシック"/>
              <a:ea typeface="ＭＳ Ｐゴシック"/>
              <a:cs typeface="ＭＳ Ｐゴシック"/>
            </a:rPr>
            <a:t>、</a:t>
          </a:r>
          <a:r>
            <a:rPr lang="en-US" cap="none" sz="900" b="0" i="0" u="dbl" baseline="0">
              <a:solidFill>
                <a:srgbClr val="FF0000"/>
              </a:solidFill>
              <a:latin typeface="Calibri"/>
              <a:ea typeface="Calibri"/>
              <a:cs typeface="Calibri"/>
            </a:rPr>
            <a:t>Off-JT</a:t>
          </a:r>
          <a:r>
            <a:rPr lang="en-US" cap="none" sz="900" b="0" i="0" u="dbl" baseline="0">
              <a:solidFill>
                <a:srgbClr val="FF0000"/>
              </a:solidFill>
              <a:latin typeface="ＭＳ Ｐゴシック"/>
              <a:ea typeface="ＭＳ Ｐゴシック"/>
              <a:cs typeface="ＭＳ Ｐゴシック"/>
            </a:rPr>
            <a:t>）は総訓練時間の最低</a:t>
          </a:r>
          <a:r>
            <a:rPr lang="en-US" cap="none" sz="900" b="0" i="0" u="dbl" baseline="0">
              <a:solidFill>
                <a:srgbClr val="FF0000"/>
              </a:solidFill>
              <a:latin typeface="Calibri"/>
              <a:ea typeface="Calibri"/>
              <a:cs typeface="Calibri"/>
            </a:rPr>
            <a:t>2</a:t>
          </a:r>
          <a:r>
            <a:rPr lang="en-US" cap="none" sz="900" b="0" i="0" u="dbl" baseline="0">
              <a:solidFill>
                <a:srgbClr val="FF0000"/>
              </a:solidFill>
              <a:latin typeface="ＭＳ Ｐゴシック"/>
              <a:ea typeface="ＭＳ Ｐゴシック"/>
              <a:cs typeface="ＭＳ Ｐゴシック"/>
            </a:rPr>
            <a:t>割必要です。</a:t>
          </a:r>
          <a:r>
            <a:rPr lang="en-US" cap="none" sz="900" b="0" i="0" u="dbl" baseline="0">
              <a:solidFill>
                <a:srgbClr val="FF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Calibri"/>
              <a:ea typeface="Calibri"/>
              <a:cs typeface="Calibri"/>
            </a:rPr>
            <a:t>OJT</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latin typeface="Calibri"/>
              <a:ea typeface="Calibri"/>
              <a:cs typeface="Calibri"/>
            </a:rPr>
            <a:t>172</a:t>
          </a:r>
          <a:r>
            <a:rPr lang="en-US" cap="none" sz="900" b="0" i="0" u="none" baseline="0">
              <a:solidFill>
                <a:srgbClr val="000000"/>
              </a:solidFill>
              <a:latin typeface="ＭＳ Ｐゴシック"/>
              <a:ea typeface="ＭＳ Ｐゴシック"/>
              <a:cs typeface="ＭＳ Ｐゴシック"/>
            </a:rPr>
            <a:t>時間とした場合は、　</a:t>
          </a:r>
          <a:r>
            <a:rPr lang="en-US" cap="none" sz="900" b="0" i="0" u="none" baseline="0">
              <a:solidFill>
                <a:srgbClr val="000000"/>
              </a:solidFill>
              <a:latin typeface="Calibri"/>
              <a:ea typeface="Calibri"/>
              <a:cs typeface="Calibri"/>
            </a:rPr>
            <a:t>Off-JT</a:t>
          </a:r>
          <a:r>
            <a:rPr lang="en-US" cap="none" sz="900" b="0" i="0" u="none" baseline="0">
              <a:solidFill>
                <a:srgbClr val="000000"/>
              </a:solidFill>
              <a:latin typeface="ＭＳ Ｐゴシック"/>
              <a:ea typeface="ＭＳ Ｐゴシック"/>
              <a:cs typeface="ＭＳ Ｐゴシック"/>
            </a:rPr>
            <a:t>は最低でも</a:t>
          </a:r>
          <a:r>
            <a:rPr lang="en-US" cap="none" sz="900" b="0" i="0" u="none" baseline="0">
              <a:solidFill>
                <a:srgbClr val="000000"/>
              </a:solidFill>
              <a:latin typeface="Calibri"/>
              <a:ea typeface="Calibri"/>
              <a:cs typeface="Calibri"/>
            </a:rPr>
            <a:t>43</a:t>
          </a:r>
          <a:r>
            <a:rPr lang="en-US" cap="none" sz="900" b="0" i="0" u="none" baseline="0">
              <a:solidFill>
                <a:srgbClr val="000000"/>
              </a:solidFill>
              <a:latin typeface="ＭＳ Ｐゴシック"/>
              <a:ea typeface="ＭＳ Ｐゴシック"/>
              <a:cs typeface="ＭＳ Ｐゴシック"/>
            </a:rPr>
            <a:t>時間は必要になります。</a:t>
          </a:r>
        </a:p>
      </xdr:txBody>
    </xdr:sp>
    <xdr:clientData/>
  </xdr:twoCellAnchor>
  <xdr:twoCellAnchor>
    <xdr:from>
      <xdr:col>5</xdr:col>
      <xdr:colOff>523875</xdr:colOff>
      <xdr:row>11</xdr:row>
      <xdr:rowOff>219075</xdr:rowOff>
    </xdr:from>
    <xdr:to>
      <xdr:col>6</xdr:col>
      <xdr:colOff>581025</xdr:colOff>
      <xdr:row>12</xdr:row>
      <xdr:rowOff>0</xdr:rowOff>
    </xdr:to>
    <xdr:sp>
      <xdr:nvSpPr>
        <xdr:cNvPr id="6" name="直線矢印コネクタ 13"/>
        <xdr:cNvSpPr>
          <a:spLocks/>
        </xdr:cNvSpPr>
      </xdr:nvSpPr>
      <xdr:spPr>
        <a:xfrm>
          <a:off x="4829175" y="3257550"/>
          <a:ext cx="676275" cy="361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14</xdr:row>
      <xdr:rowOff>76200</xdr:rowOff>
    </xdr:from>
    <xdr:to>
      <xdr:col>7</xdr:col>
      <xdr:colOff>57150</xdr:colOff>
      <xdr:row>15</xdr:row>
      <xdr:rowOff>19050</xdr:rowOff>
    </xdr:to>
    <xdr:sp>
      <xdr:nvSpPr>
        <xdr:cNvPr id="1" name="右中かっこ 1"/>
        <xdr:cNvSpPr>
          <a:spLocks/>
        </xdr:cNvSpPr>
      </xdr:nvSpPr>
      <xdr:spPr>
        <a:xfrm>
          <a:off x="5429250" y="5372100"/>
          <a:ext cx="190500" cy="762000"/>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14</xdr:row>
      <xdr:rowOff>104775</xdr:rowOff>
    </xdr:from>
    <xdr:to>
      <xdr:col>9</xdr:col>
      <xdr:colOff>733425</xdr:colOff>
      <xdr:row>14</xdr:row>
      <xdr:rowOff>781050</xdr:rowOff>
    </xdr:to>
    <xdr:sp>
      <xdr:nvSpPr>
        <xdr:cNvPr id="2" name="テキスト ボックス 2"/>
        <xdr:cNvSpPr txBox="1">
          <a:spLocks noChangeArrowheads="1"/>
        </xdr:cNvSpPr>
      </xdr:nvSpPr>
      <xdr:spPr>
        <a:xfrm>
          <a:off x="5686425" y="5400675"/>
          <a:ext cx="1847850" cy="676275"/>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ジムとスタジオ担当に特化することで、スイミングトレーニング部分は削除</a:t>
          </a:r>
        </a:p>
      </xdr:txBody>
    </xdr:sp>
    <xdr:clientData/>
  </xdr:twoCellAnchor>
  <xdr:twoCellAnchor>
    <xdr:from>
      <xdr:col>3</xdr:col>
      <xdr:colOff>95250</xdr:colOff>
      <xdr:row>8</xdr:row>
      <xdr:rowOff>200025</xdr:rowOff>
    </xdr:from>
    <xdr:to>
      <xdr:col>6</xdr:col>
      <xdr:colOff>314325</xdr:colOff>
      <xdr:row>11</xdr:row>
      <xdr:rowOff>523875</xdr:rowOff>
    </xdr:to>
    <xdr:sp>
      <xdr:nvSpPr>
        <xdr:cNvPr id="3" name="テキスト ボックス 3"/>
        <xdr:cNvSpPr txBox="1">
          <a:spLocks noChangeArrowheads="1"/>
        </xdr:cNvSpPr>
      </xdr:nvSpPr>
      <xdr:spPr>
        <a:xfrm>
          <a:off x="952500" y="2171700"/>
          <a:ext cx="4286250" cy="1381125"/>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訓練時間を変更する場合には、</a:t>
          </a:r>
          <a:r>
            <a:rPr lang="en-US" cap="none" sz="900" b="0" i="0" u="none" baseline="0">
              <a:solidFill>
                <a:srgbClr val="000000"/>
              </a:solidFill>
              <a:latin typeface="Calibri"/>
              <a:ea typeface="Calibri"/>
              <a:cs typeface="Calibri"/>
            </a:rPr>
            <a:t>OJT</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Calibri"/>
              <a:ea typeface="Calibri"/>
              <a:cs typeface="Calibri"/>
            </a:rPr>
            <a:t>O</a:t>
          </a:r>
          <a:r>
            <a:rPr lang="en-US" cap="none" sz="900" b="0" i="0" u="none" baseline="0">
              <a:solidFill>
                <a:srgbClr val="000000"/>
              </a:solidFill>
              <a:latin typeface="ＭＳ Ｐゴシック"/>
              <a:ea typeface="ＭＳ Ｐゴシック"/>
              <a:cs typeface="ＭＳ Ｐゴシック"/>
            </a:rPr>
            <a:t>ｆｆ－</a:t>
          </a:r>
          <a:r>
            <a:rPr lang="en-US" cap="none" sz="900" b="0" i="0" u="none" baseline="0">
              <a:solidFill>
                <a:srgbClr val="000000"/>
              </a:solidFill>
              <a:latin typeface="Calibri"/>
              <a:ea typeface="Calibri"/>
              <a:cs typeface="Calibri"/>
            </a:rPr>
            <a:t>JT</a:t>
          </a:r>
          <a:r>
            <a:rPr lang="en-US" cap="none" sz="900" b="0" i="0" u="none" baseline="0">
              <a:solidFill>
                <a:srgbClr val="000000"/>
              </a:solidFill>
              <a:latin typeface="ＭＳ Ｐゴシック"/>
              <a:ea typeface="ＭＳ Ｐゴシック"/>
              <a:cs typeface="ＭＳ Ｐゴシック"/>
            </a:rPr>
            <a:t>の時間配分に設定がありますのでご注意ください。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時間配分は、総訓練時間のうち</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OJT:O</a:t>
          </a:r>
          <a:r>
            <a:rPr lang="en-US" cap="none" sz="900" b="0" i="0" u="none" baseline="0">
              <a:solidFill>
                <a:srgbClr val="FF0000"/>
              </a:solidFill>
              <a:latin typeface="ＭＳ Ｐゴシック"/>
              <a:ea typeface="ＭＳ Ｐゴシック"/>
              <a:cs typeface="ＭＳ Ｐゴシック"/>
            </a:rPr>
            <a:t>ｆｆ－</a:t>
          </a:r>
          <a:r>
            <a:rPr lang="en-US" cap="none" sz="900" b="0" i="0" u="none" baseline="0">
              <a:solidFill>
                <a:srgbClr val="FF0000"/>
              </a:solidFill>
              <a:latin typeface="Calibri"/>
              <a:ea typeface="Calibri"/>
              <a:cs typeface="Calibri"/>
            </a:rPr>
            <a:t>JT=8:2</a:t>
          </a:r>
          <a:r>
            <a:rPr lang="en-US" cap="none" sz="900" b="0" i="0" u="none" baseline="0">
              <a:solidFill>
                <a:srgbClr val="FF0000"/>
              </a:solidFill>
              <a:latin typeface="ＭＳ Ｐゴシック"/>
              <a:ea typeface="ＭＳ Ｐゴシック"/>
              <a:cs typeface="ＭＳ Ｐゴシック"/>
            </a:rPr>
            <a:t>　～　</a:t>
          </a:r>
          <a:r>
            <a:rPr lang="en-US" cap="none" sz="900" b="0" i="0" u="none" baseline="0">
              <a:solidFill>
                <a:srgbClr val="FF0000"/>
              </a:solidFill>
              <a:latin typeface="Calibri"/>
              <a:ea typeface="Calibri"/>
              <a:cs typeface="Calibri"/>
            </a:rPr>
            <a:t>OJT:Off-JT=2</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8</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Calibri"/>
              <a:ea typeface="Calibri"/>
              <a:cs typeface="Calibri"/>
            </a:rPr>
            <a:t>
</a:t>
          </a:r>
          <a:r>
            <a:rPr lang="en-US" cap="none" sz="900" b="0" i="0" u="dbl" baseline="0">
              <a:solidFill>
                <a:srgbClr val="FF0000"/>
              </a:solidFill>
              <a:latin typeface="ＭＳ Ｐゴシック"/>
              <a:ea typeface="ＭＳ Ｐゴシック"/>
              <a:cs typeface="ＭＳ Ｐゴシック"/>
            </a:rPr>
            <a:t>どちらか（</a:t>
          </a:r>
          <a:r>
            <a:rPr lang="en-US" cap="none" sz="900" b="0" i="0" u="dbl" baseline="0">
              <a:solidFill>
                <a:srgbClr val="FF0000"/>
              </a:solidFill>
              <a:latin typeface="Calibri"/>
              <a:ea typeface="Calibri"/>
              <a:cs typeface="Calibri"/>
            </a:rPr>
            <a:t>OJT</a:t>
          </a:r>
          <a:r>
            <a:rPr lang="en-US" cap="none" sz="900" b="0" i="0" u="dbl" baseline="0">
              <a:solidFill>
                <a:srgbClr val="FF0000"/>
              </a:solidFill>
              <a:latin typeface="ＭＳ Ｐゴシック"/>
              <a:ea typeface="ＭＳ Ｐゴシック"/>
              <a:cs typeface="ＭＳ Ｐゴシック"/>
            </a:rPr>
            <a:t>、</a:t>
          </a:r>
          <a:r>
            <a:rPr lang="en-US" cap="none" sz="900" b="0" i="0" u="dbl" baseline="0">
              <a:solidFill>
                <a:srgbClr val="FF0000"/>
              </a:solidFill>
              <a:latin typeface="Calibri"/>
              <a:ea typeface="Calibri"/>
              <a:cs typeface="Calibri"/>
            </a:rPr>
            <a:t>Off-JT</a:t>
          </a:r>
          <a:r>
            <a:rPr lang="en-US" cap="none" sz="900" b="0" i="0" u="dbl" baseline="0">
              <a:solidFill>
                <a:srgbClr val="FF0000"/>
              </a:solidFill>
              <a:latin typeface="ＭＳ Ｐゴシック"/>
              <a:ea typeface="ＭＳ Ｐゴシック"/>
              <a:cs typeface="ＭＳ Ｐゴシック"/>
            </a:rPr>
            <a:t>）は総訓練時間の最低</a:t>
          </a:r>
          <a:r>
            <a:rPr lang="en-US" cap="none" sz="900" b="0" i="0" u="dbl" baseline="0">
              <a:solidFill>
                <a:srgbClr val="FF0000"/>
              </a:solidFill>
              <a:latin typeface="Calibri"/>
              <a:ea typeface="Calibri"/>
              <a:cs typeface="Calibri"/>
            </a:rPr>
            <a:t>2</a:t>
          </a:r>
          <a:r>
            <a:rPr lang="en-US" cap="none" sz="900" b="0" i="0" u="dbl" baseline="0">
              <a:solidFill>
                <a:srgbClr val="FF0000"/>
              </a:solidFill>
              <a:latin typeface="ＭＳ Ｐゴシック"/>
              <a:ea typeface="ＭＳ Ｐゴシック"/>
              <a:cs typeface="ＭＳ Ｐゴシック"/>
            </a:rPr>
            <a:t>割必要です。</a:t>
          </a:r>
          <a:r>
            <a:rPr lang="en-US" cap="none" sz="900" b="0" i="0" u="dbl" baseline="0">
              <a:solidFill>
                <a:srgbClr val="FF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Calibri"/>
              <a:ea typeface="Calibri"/>
              <a:cs typeface="Calibri"/>
            </a:rPr>
            <a:t>OJT</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latin typeface="Calibri"/>
              <a:ea typeface="Calibri"/>
              <a:cs typeface="Calibri"/>
            </a:rPr>
            <a:t>384</a:t>
          </a:r>
          <a:r>
            <a:rPr lang="en-US" cap="none" sz="900" b="0" i="0" u="none" baseline="0">
              <a:solidFill>
                <a:srgbClr val="000000"/>
              </a:solidFill>
              <a:latin typeface="ＭＳ Ｐゴシック"/>
              <a:ea typeface="ＭＳ Ｐゴシック"/>
              <a:cs typeface="ＭＳ Ｐゴシック"/>
            </a:rPr>
            <a:t>時間とした場合は、　</a:t>
          </a:r>
          <a:r>
            <a:rPr lang="en-US" cap="none" sz="900" b="0" i="0" u="none" baseline="0">
              <a:solidFill>
                <a:srgbClr val="000000"/>
              </a:solidFill>
              <a:latin typeface="Calibri"/>
              <a:ea typeface="Calibri"/>
              <a:cs typeface="Calibri"/>
            </a:rPr>
            <a:t>Off-JT</a:t>
          </a:r>
          <a:r>
            <a:rPr lang="en-US" cap="none" sz="900" b="0" i="0" u="none" baseline="0">
              <a:solidFill>
                <a:srgbClr val="000000"/>
              </a:solidFill>
              <a:latin typeface="ＭＳ Ｐゴシック"/>
              <a:ea typeface="ＭＳ Ｐゴシック"/>
              <a:cs typeface="ＭＳ Ｐゴシック"/>
            </a:rPr>
            <a:t>は最低でも</a:t>
          </a:r>
          <a:r>
            <a:rPr lang="en-US" cap="none" sz="900" b="0" i="0" u="none" baseline="0">
              <a:solidFill>
                <a:srgbClr val="000000"/>
              </a:solidFill>
              <a:latin typeface="Calibri"/>
              <a:ea typeface="Calibri"/>
              <a:cs typeface="Calibri"/>
            </a:rPr>
            <a:t>96</a:t>
          </a:r>
          <a:r>
            <a:rPr lang="en-US" cap="none" sz="900" b="0" i="0" u="none" baseline="0">
              <a:solidFill>
                <a:srgbClr val="000000"/>
              </a:solidFill>
              <a:latin typeface="ＭＳ Ｐゴシック"/>
              <a:ea typeface="ＭＳ Ｐゴシック"/>
              <a:cs typeface="ＭＳ Ｐゴシック"/>
            </a:rPr>
            <a:t>時間は必要になります。</a:t>
          </a:r>
        </a:p>
      </xdr:txBody>
    </xdr:sp>
    <xdr:clientData/>
  </xdr:twoCellAnchor>
  <xdr:twoCellAnchor>
    <xdr:from>
      <xdr:col>6</xdr:col>
      <xdr:colOff>342900</xdr:colOff>
      <xdr:row>11</xdr:row>
      <xdr:rowOff>57150</xdr:rowOff>
    </xdr:from>
    <xdr:to>
      <xdr:col>7</xdr:col>
      <xdr:colOff>123825</xdr:colOff>
      <xdr:row>12</xdr:row>
      <xdr:rowOff>742950</xdr:rowOff>
    </xdr:to>
    <xdr:sp>
      <xdr:nvSpPr>
        <xdr:cNvPr id="4" name="直線矢印コネクタ 4"/>
        <xdr:cNvSpPr>
          <a:spLocks/>
        </xdr:cNvSpPr>
      </xdr:nvSpPr>
      <xdr:spPr>
        <a:xfrm rot="16200000" flipH="1">
          <a:off x="5267325" y="3086100"/>
          <a:ext cx="419100" cy="1266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25</xdr:row>
      <xdr:rowOff>95250</xdr:rowOff>
    </xdr:from>
    <xdr:to>
      <xdr:col>7</xdr:col>
      <xdr:colOff>66675</xdr:colOff>
      <xdr:row>25</xdr:row>
      <xdr:rowOff>857250</xdr:rowOff>
    </xdr:to>
    <xdr:sp>
      <xdr:nvSpPr>
        <xdr:cNvPr id="5" name="右中かっこ 9"/>
        <xdr:cNvSpPr>
          <a:spLocks/>
        </xdr:cNvSpPr>
      </xdr:nvSpPr>
      <xdr:spPr>
        <a:xfrm>
          <a:off x="5438775" y="13287375"/>
          <a:ext cx="190500" cy="762000"/>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25</xdr:row>
      <xdr:rowOff>171450</xdr:rowOff>
    </xdr:from>
    <xdr:to>
      <xdr:col>9</xdr:col>
      <xdr:colOff>742950</xdr:colOff>
      <xdr:row>25</xdr:row>
      <xdr:rowOff>847725</xdr:rowOff>
    </xdr:to>
    <xdr:sp>
      <xdr:nvSpPr>
        <xdr:cNvPr id="6" name="テキスト ボックス 10"/>
        <xdr:cNvSpPr txBox="1">
          <a:spLocks noChangeArrowheads="1"/>
        </xdr:cNvSpPr>
      </xdr:nvSpPr>
      <xdr:spPr>
        <a:xfrm>
          <a:off x="5695950" y="13363575"/>
          <a:ext cx="1847850" cy="676275"/>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ジムとスタジオ担当に特化することで、スイミングトレーニング部分は削除</a:t>
          </a:r>
        </a:p>
      </xdr:txBody>
    </xdr:sp>
    <xdr:clientData/>
  </xdr:twoCellAnchor>
  <xdr:twoCellAnchor>
    <xdr:from>
      <xdr:col>3</xdr:col>
      <xdr:colOff>304800</xdr:colOff>
      <xdr:row>27</xdr:row>
      <xdr:rowOff>28575</xdr:rowOff>
    </xdr:from>
    <xdr:to>
      <xdr:col>5</xdr:col>
      <xdr:colOff>104775</xdr:colOff>
      <xdr:row>29</xdr:row>
      <xdr:rowOff>0</xdr:rowOff>
    </xdr:to>
    <xdr:sp>
      <xdr:nvSpPr>
        <xdr:cNvPr id="7" name="テキスト ボックス 11"/>
        <xdr:cNvSpPr txBox="1">
          <a:spLocks noChangeArrowheads="1"/>
        </xdr:cNvSpPr>
      </xdr:nvSpPr>
      <xdr:spPr>
        <a:xfrm>
          <a:off x="1162050" y="14411325"/>
          <a:ext cx="3248025"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モデルカリキュラムになく自企業で必要なものや訓練項目があれば追加して下さい。</a:t>
          </a:r>
        </a:p>
      </xdr:txBody>
    </xdr:sp>
    <xdr:clientData/>
  </xdr:twoCellAnchor>
  <xdr:twoCellAnchor>
    <xdr:from>
      <xdr:col>5</xdr:col>
      <xdr:colOff>114300</xdr:colOff>
      <xdr:row>28</xdr:row>
      <xdr:rowOff>57150</xdr:rowOff>
    </xdr:from>
    <xdr:to>
      <xdr:col>6</xdr:col>
      <xdr:colOff>209550</xdr:colOff>
      <xdr:row>29</xdr:row>
      <xdr:rowOff>66675</xdr:rowOff>
    </xdr:to>
    <xdr:sp>
      <xdr:nvSpPr>
        <xdr:cNvPr id="8" name="直線矢印コネクタ 12"/>
        <xdr:cNvSpPr>
          <a:spLocks/>
        </xdr:cNvSpPr>
      </xdr:nvSpPr>
      <xdr:spPr>
        <a:xfrm>
          <a:off x="4419600" y="14678025"/>
          <a:ext cx="714375" cy="257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11</xdr:row>
      <xdr:rowOff>533400</xdr:rowOff>
    </xdr:from>
    <xdr:to>
      <xdr:col>8</xdr:col>
      <xdr:colOff>276225</xdr:colOff>
      <xdr:row>13</xdr:row>
      <xdr:rowOff>857250</xdr:rowOff>
    </xdr:to>
    <xdr:sp>
      <xdr:nvSpPr>
        <xdr:cNvPr id="9" name="右中かっこ 17"/>
        <xdr:cNvSpPr>
          <a:spLocks/>
        </xdr:cNvSpPr>
      </xdr:nvSpPr>
      <xdr:spPr>
        <a:xfrm>
          <a:off x="6076950" y="3562350"/>
          <a:ext cx="228600" cy="1714500"/>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11</xdr:row>
      <xdr:rowOff>561975</xdr:rowOff>
    </xdr:from>
    <xdr:to>
      <xdr:col>9</xdr:col>
      <xdr:colOff>762000</xdr:colOff>
      <xdr:row>13</xdr:row>
      <xdr:rowOff>638175</xdr:rowOff>
    </xdr:to>
    <xdr:sp>
      <xdr:nvSpPr>
        <xdr:cNvPr id="10" name="テキスト ボックス 18"/>
        <xdr:cNvSpPr txBox="1">
          <a:spLocks noChangeArrowheads="1"/>
        </xdr:cNvSpPr>
      </xdr:nvSpPr>
      <xdr:spPr>
        <a:xfrm>
          <a:off x="6267450" y="3590925"/>
          <a:ext cx="1295400" cy="146685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「ジム実技」と「スタジオ実技」における時間数が、決まっている場合は、時間数を分けて書いてください。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例）ジム</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、スタジオ</a:t>
          </a:r>
          <a:r>
            <a:rPr lang="en-US" cap="none" sz="900" b="0" i="0" u="none" baseline="0">
              <a:solidFill>
                <a:srgbClr val="000000"/>
              </a:solidFill>
              <a:latin typeface="Calibri"/>
              <a:ea typeface="Calibri"/>
              <a:cs typeface="Calibri"/>
            </a:rPr>
            <a:t>184</a:t>
          </a:r>
          <a:r>
            <a:rPr lang="en-US" cap="none" sz="900" b="0" i="0" u="none" baseline="0">
              <a:solidFill>
                <a:srgbClr val="000000"/>
              </a:solidFill>
              <a:latin typeface="ＭＳ Ｐゴシック"/>
              <a:ea typeface="ＭＳ Ｐゴシック"/>
              <a:cs typeface="ＭＳ Ｐゴシック"/>
            </a:rPr>
            <a:t>　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M25"/>
  <sheetViews>
    <sheetView zoomScalePageLayoutView="0" workbookViewId="0" topLeftCell="A1">
      <selection activeCell="N11" sqref="N11"/>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6" bestFit="1" customWidth="1"/>
    <col min="9" max="9" width="10.125" style="5" customWidth="1"/>
    <col min="10" max="10" width="10.625" style="5" customWidth="1"/>
    <col min="11" max="11" width="2.25390625" style="5" customWidth="1"/>
    <col min="12" max="12" width="12.25390625" style="7" customWidth="1"/>
    <col min="13" max="13" width="26.00390625" style="7" customWidth="1"/>
    <col min="14" max="15" width="7.75390625" style="5" customWidth="1"/>
    <col min="16" max="16384" width="9.00390625" style="5" customWidth="1"/>
  </cols>
  <sheetData>
    <row r="1" ht="4.5" customHeight="1"/>
    <row r="2" spans="1:13" s="8" customFormat="1" ht="24" customHeight="1">
      <c r="A2" s="140" t="s">
        <v>77</v>
      </c>
      <c r="B2" s="140"/>
      <c r="C2" s="140"/>
      <c r="D2" s="140"/>
      <c r="E2" s="140"/>
      <c r="F2" s="140"/>
      <c r="G2" s="140"/>
      <c r="H2" s="140"/>
      <c r="I2" s="140"/>
      <c r="J2" s="140"/>
      <c r="L2" s="7"/>
      <c r="M2" s="7"/>
    </row>
    <row r="3" spans="1:13" s="8" customFormat="1" ht="18" customHeight="1">
      <c r="A3" s="9"/>
      <c r="B3" s="9"/>
      <c r="C3" s="9"/>
      <c r="D3" s="9"/>
      <c r="E3" s="9"/>
      <c r="F3" s="10"/>
      <c r="G3" s="11"/>
      <c r="H3" s="12"/>
      <c r="I3" s="111" t="s">
        <v>78</v>
      </c>
      <c r="J3" s="112"/>
      <c r="L3" s="7"/>
      <c r="M3" s="7"/>
    </row>
    <row r="4" spans="1:10" ht="22.5" customHeight="1">
      <c r="A4" s="120" t="s">
        <v>12</v>
      </c>
      <c r="B4" s="121"/>
      <c r="C4" s="121"/>
      <c r="D4" s="122"/>
      <c r="E4" s="113" t="s">
        <v>50</v>
      </c>
      <c r="F4" s="84" t="s">
        <v>1</v>
      </c>
      <c r="G4" s="84"/>
      <c r="H4" s="114" t="s">
        <v>33</v>
      </c>
      <c r="I4" s="115"/>
      <c r="J4" s="116"/>
    </row>
    <row r="5" spans="1:10" ht="22.5" customHeight="1">
      <c r="A5" s="123"/>
      <c r="B5" s="124"/>
      <c r="C5" s="124"/>
      <c r="D5" s="125"/>
      <c r="E5" s="113"/>
      <c r="F5" s="84"/>
      <c r="G5" s="84"/>
      <c r="H5" s="117"/>
      <c r="I5" s="118"/>
      <c r="J5" s="119"/>
    </row>
    <row r="6" spans="1:10" ht="27" customHeight="1">
      <c r="A6" s="120" t="s">
        <v>10</v>
      </c>
      <c r="B6" s="121"/>
      <c r="C6" s="121"/>
      <c r="D6" s="122"/>
      <c r="E6" s="102" t="s">
        <v>24</v>
      </c>
      <c r="F6" s="102"/>
      <c r="G6" s="102"/>
      <c r="H6" s="102"/>
      <c r="I6" s="102"/>
      <c r="J6" s="102"/>
    </row>
    <row r="7" spans="1:10" ht="21" customHeight="1">
      <c r="A7" s="123"/>
      <c r="B7" s="124"/>
      <c r="C7" s="124"/>
      <c r="D7" s="125"/>
      <c r="E7" s="102"/>
      <c r="F7" s="102"/>
      <c r="G7" s="102"/>
      <c r="H7" s="102"/>
      <c r="I7" s="102"/>
      <c r="J7" s="102"/>
    </row>
    <row r="8" spans="1:10" ht="24" customHeight="1">
      <c r="A8" s="120" t="s">
        <v>11</v>
      </c>
      <c r="B8" s="121"/>
      <c r="C8" s="121"/>
      <c r="D8" s="122"/>
      <c r="E8" s="102" t="s">
        <v>25</v>
      </c>
      <c r="F8" s="102"/>
      <c r="G8" s="102"/>
      <c r="H8" s="102"/>
      <c r="I8" s="102"/>
      <c r="J8" s="102"/>
    </row>
    <row r="9" spans="1:10" ht="24" customHeight="1">
      <c r="A9" s="123"/>
      <c r="B9" s="124"/>
      <c r="C9" s="124"/>
      <c r="D9" s="125"/>
      <c r="E9" s="102"/>
      <c r="F9" s="102"/>
      <c r="G9" s="102"/>
      <c r="H9" s="102"/>
      <c r="I9" s="102"/>
      <c r="J9" s="102"/>
    </row>
    <row r="10" spans="1:10" ht="35.25" customHeight="1">
      <c r="A10" s="84" t="s">
        <v>15</v>
      </c>
      <c r="B10" s="93" t="s">
        <v>14</v>
      </c>
      <c r="C10" s="94"/>
      <c r="D10" s="95"/>
      <c r="E10" s="93" t="s">
        <v>13</v>
      </c>
      <c r="F10" s="94"/>
      <c r="G10" s="95"/>
      <c r="H10" s="59" t="s">
        <v>0</v>
      </c>
      <c r="I10" s="60" t="s">
        <v>16</v>
      </c>
      <c r="J10" s="61" t="s">
        <v>4</v>
      </c>
    </row>
    <row r="11" spans="1:10" ht="45.75" customHeight="1">
      <c r="A11" s="84"/>
      <c r="B11" s="141" t="s">
        <v>9</v>
      </c>
      <c r="C11" s="142"/>
      <c r="D11" s="62" t="s">
        <v>79</v>
      </c>
      <c r="E11" s="151" t="s">
        <v>28</v>
      </c>
      <c r="F11" s="152"/>
      <c r="G11" s="153"/>
      <c r="H11" s="63" t="s">
        <v>80</v>
      </c>
      <c r="I11" s="154"/>
      <c r="J11" s="64"/>
    </row>
    <row r="12" spans="1:10" ht="57.75" customHeight="1">
      <c r="A12" s="84"/>
      <c r="B12" s="141"/>
      <c r="C12" s="142"/>
      <c r="D12" s="65" t="s">
        <v>52</v>
      </c>
      <c r="E12" s="137" t="s">
        <v>53</v>
      </c>
      <c r="F12" s="138"/>
      <c r="G12" s="139"/>
      <c r="H12" s="145">
        <v>340</v>
      </c>
      <c r="I12" s="155"/>
      <c r="J12" s="135" t="s">
        <v>32</v>
      </c>
    </row>
    <row r="13" spans="1:10" ht="53.25" customHeight="1">
      <c r="A13" s="84"/>
      <c r="B13" s="141"/>
      <c r="C13" s="142"/>
      <c r="D13" s="66" t="s">
        <v>54</v>
      </c>
      <c r="E13" s="81" t="s">
        <v>67</v>
      </c>
      <c r="F13" s="82"/>
      <c r="G13" s="83"/>
      <c r="H13" s="146"/>
      <c r="I13" s="156"/>
      <c r="J13" s="136"/>
    </row>
    <row r="14" spans="1:10" s="1" customFormat="1" ht="18.75" customHeight="1">
      <c r="A14" s="84"/>
      <c r="B14" s="143"/>
      <c r="C14" s="144"/>
      <c r="D14" s="147">
        <f>SUM(H11:H13)</f>
        <v>340</v>
      </c>
      <c r="E14" s="148"/>
      <c r="F14" s="148"/>
      <c r="G14" s="148"/>
      <c r="H14" s="149"/>
      <c r="I14" s="88"/>
      <c r="J14" s="89"/>
    </row>
    <row r="15" spans="1:10" ht="88.5" customHeight="1">
      <c r="A15" s="84"/>
      <c r="B15" s="85" t="s">
        <v>17</v>
      </c>
      <c r="C15" s="86" t="s">
        <v>3</v>
      </c>
      <c r="D15" s="67" t="s">
        <v>7</v>
      </c>
      <c r="E15" s="106" t="s">
        <v>81</v>
      </c>
      <c r="F15" s="107"/>
      <c r="G15" s="108"/>
      <c r="H15" s="68">
        <v>9</v>
      </c>
      <c r="I15" s="76"/>
      <c r="J15" s="25" t="s">
        <v>30</v>
      </c>
    </row>
    <row r="16" spans="1:10" ht="65.25" customHeight="1">
      <c r="A16" s="84"/>
      <c r="B16" s="86"/>
      <c r="C16" s="86"/>
      <c r="D16" s="69" t="s">
        <v>6</v>
      </c>
      <c r="E16" s="129" t="s">
        <v>27</v>
      </c>
      <c r="F16" s="130"/>
      <c r="G16" s="131"/>
      <c r="H16" s="68">
        <v>12</v>
      </c>
      <c r="I16" s="76"/>
      <c r="J16" s="26"/>
    </row>
    <row r="17" spans="1:10" ht="85.5" customHeight="1">
      <c r="A17" s="84"/>
      <c r="B17" s="86"/>
      <c r="C17" s="86"/>
      <c r="D17" s="70" t="s">
        <v>23</v>
      </c>
      <c r="E17" s="129" t="s">
        <v>59</v>
      </c>
      <c r="F17" s="130"/>
      <c r="G17" s="131"/>
      <c r="H17" s="68">
        <v>12</v>
      </c>
      <c r="I17" s="76"/>
      <c r="J17" s="25" t="s">
        <v>31</v>
      </c>
    </row>
    <row r="18" spans="1:10" ht="39.75" customHeight="1">
      <c r="A18" s="84"/>
      <c r="B18" s="86"/>
      <c r="C18" s="86"/>
      <c r="D18" s="71" t="s">
        <v>8</v>
      </c>
      <c r="E18" s="103" t="s">
        <v>82</v>
      </c>
      <c r="F18" s="104"/>
      <c r="G18" s="105"/>
      <c r="H18" s="72">
        <v>10</v>
      </c>
      <c r="I18" s="24"/>
      <c r="J18" s="77"/>
    </row>
    <row r="19" spans="1:10" ht="19.5" customHeight="1">
      <c r="A19" s="84"/>
      <c r="B19" s="86"/>
      <c r="C19" s="87"/>
      <c r="D19" s="90">
        <f>SUM(H15:H18)</f>
        <v>43</v>
      </c>
      <c r="E19" s="91"/>
      <c r="F19" s="91"/>
      <c r="G19" s="91"/>
      <c r="H19" s="92"/>
      <c r="I19" s="109"/>
      <c r="J19" s="110"/>
    </row>
    <row r="20" spans="1:10" ht="47.25" customHeight="1">
      <c r="A20" s="84"/>
      <c r="B20" s="86"/>
      <c r="C20" s="85" t="s">
        <v>2</v>
      </c>
      <c r="D20" s="73" t="s">
        <v>18</v>
      </c>
      <c r="E20" s="132" t="s">
        <v>26</v>
      </c>
      <c r="F20" s="133"/>
      <c r="G20" s="134"/>
      <c r="H20" s="74">
        <v>12</v>
      </c>
      <c r="I20" s="76"/>
      <c r="J20" s="25"/>
    </row>
    <row r="21" spans="1:10" ht="72.75" customHeight="1">
      <c r="A21" s="84"/>
      <c r="B21" s="86"/>
      <c r="C21" s="86"/>
      <c r="D21" s="66" t="s">
        <v>60</v>
      </c>
      <c r="E21" s="81" t="s">
        <v>68</v>
      </c>
      <c r="F21" s="82"/>
      <c r="G21" s="83"/>
      <c r="H21" s="75">
        <v>30</v>
      </c>
      <c r="I21" s="24"/>
      <c r="J21" s="27" t="s">
        <v>83</v>
      </c>
    </row>
    <row r="22" spans="1:10" ht="19.5" customHeight="1">
      <c r="A22" s="84"/>
      <c r="B22" s="86"/>
      <c r="C22" s="87"/>
      <c r="D22" s="126">
        <f>SUM(H20:H21)</f>
        <v>42</v>
      </c>
      <c r="E22" s="127"/>
      <c r="F22" s="127"/>
      <c r="G22" s="127"/>
      <c r="H22" s="128"/>
      <c r="I22" s="155"/>
      <c r="J22" s="157"/>
    </row>
    <row r="23" spans="1:10" ht="18.75" customHeight="1">
      <c r="A23" s="84"/>
      <c r="B23" s="87"/>
      <c r="C23" s="96">
        <f>SUM(D19,D22)</f>
        <v>85</v>
      </c>
      <c r="D23" s="97"/>
      <c r="E23" s="97"/>
      <c r="F23" s="97"/>
      <c r="G23" s="97"/>
      <c r="H23" s="98"/>
      <c r="I23" s="155"/>
      <c r="J23" s="157"/>
    </row>
    <row r="24" spans="1:10" ht="19.5" customHeight="1">
      <c r="A24" s="84"/>
      <c r="B24" s="99">
        <f>SUM(D14,D19,D22)</f>
        <v>425</v>
      </c>
      <c r="C24" s="100"/>
      <c r="D24" s="100"/>
      <c r="E24" s="100"/>
      <c r="F24" s="100"/>
      <c r="G24" s="100"/>
      <c r="H24" s="101"/>
      <c r="I24" s="156"/>
      <c r="J24" s="158"/>
    </row>
    <row r="25" spans="1:10" ht="46.5" customHeight="1">
      <c r="A25" s="93" t="s">
        <v>5</v>
      </c>
      <c r="B25" s="94"/>
      <c r="C25" s="95"/>
      <c r="D25" s="78" t="s">
        <v>29</v>
      </c>
      <c r="E25" s="79"/>
      <c r="F25" s="79"/>
      <c r="G25" s="79"/>
      <c r="H25" s="80"/>
      <c r="I25" s="78"/>
      <c r="J25" s="150"/>
    </row>
  </sheetData>
  <sheetProtection/>
  <mergeCells count="40">
    <mergeCell ref="H12:H13"/>
    <mergeCell ref="E8:J9"/>
    <mergeCell ref="B10:D10"/>
    <mergeCell ref="E10:G10"/>
    <mergeCell ref="D14:H14"/>
    <mergeCell ref="I25:J25"/>
    <mergeCell ref="E11:G11"/>
    <mergeCell ref="E13:G13"/>
    <mergeCell ref="I11:I13"/>
    <mergeCell ref="I22:J24"/>
    <mergeCell ref="D22:H22"/>
    <mergeCell ref="E17:G17"/>
    <mergeCell ref="E20:G20"/>
    <mergeCell ref="J12:J13"/>
    <mergeCell ref="E12:G12"/>
    <mergeCell ref="A2:J2"/>
    <mergeCell ref="A4:D5"/>
    <mergeCell ref="A6:D7"/>
    <mergeCell ref="E16:G16"/>
    <mergeCell ref="B11:C14"/>
    <mergeCell ref="E6:J7"/>
    <mergeCell ref="C15:C19"/>
    <mergeCell ref="E18:G18"/>
    <mergeCell ref="E15:G15"/>
    <mergeCell ref="I19:J19"/>
    <mergeCell ref="I3:J3"/>
    <mergeCell ref="E4:E5"/>
    <mergeCell ref="F4:G5"/>
    <mergeCell ref="H4:J5"/>
    <mergeCell ref="A8:D9"/>
    <mergeCell ref="D25:H25"/>
    <mergeCell ref="E21:G21"/>
    <mergeCell ref="A10:A24"/>
    <mergeCell ref="C20:C22"/>
    <mergeCell ref="I14:J14"/>
    <mergeCell ref="D19:H19"/>
    <mergeCell ref="A25:C25"/>
    <mergeCell ref="C23:H23"/>
    <mergeCell ref="B24:H24"/>
    <mergeCell ref="B15:B23"/>
  </mergeCells>
  <printOptions/>
  <pageMargins left="0.5905511811023623" right="0.3937007874015748" top="0.3937007874015748" bottom="0.3937007874015748" header="0.1968503937007874" footer="0.1968503937007874"/>
  <pageSetup fitToHeight="1" fitToWidth="1" horizontalDpi="600" verticalDpi="600" orientation="portrait" paperSize="9" scale="91" r:id="rId1"/>
  <rowBreaks count="1" manualBreakCount="1">
    <brk id="25"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2:L27"/>
  <sheetViews>
    <sheetView zoomScalePageLayoutView="0" workbookViewId="0" topLeftCell="A1">
      <selection activeCell="I18" sqref="I18"/>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6" bestFit="1" customWidth="1"/>
    <col min="9" max="9" width="10.125" style="5" customWidth="1"/>
    <col min="10" max="10" width="10.625" style="5" customWidth="1"/>
    <col min="11" max="11" width="2.25390625" style="5" customWidth="1"/>
    <col min="12" max="12" width="12.25390625" style="7" customWidth="1"/>
    <col min="13" max="16384" width="9.00390625" style="5" customWidth="1"/>
  </cols>
  <sheetData>
    <row r="1" ht="4.5" customHeight="1" thickBot="1"/>
    <row r="2" spans="1:10" ht="24" customHeight="1" thickBot="1">
      <c r="A2" s="159" t="s">
        <v>62</v>
      </c>
      <c r="B2" s="160"/>
      <c r="C2" s="160"/>
      <c r="D2" s="160"/>
      <c r="E2" s="160"/>
      <c r="F2" s="160"/>
      <c r="G2" s="160"/>
      <c r="H2" s="160"/>
      <c r="I2" s="160"/>
      <c r="J2" s="161"/>
    </row>
    <row r="3" spans="1:10" ht="17.25" customHeight="1">
      <c r="A3" s="241" t="s">
        <v>72</v>
      </c>
      <c r="B3" s="241"/>
      <c r="C3" s="241"/>
      <c r="D3" s="241"/>
      <c r="E3" s="241"/>
      <c r="F3" s="241"/>
      <c r="G3" s="241"/>
      <c r="H3" s="241"/>
      <c r="I3" s="241"/>
      <c r="J3" s="241"/>
    </row>
    <row r="4" spans="1:12" s="8" customFormat="1" ht="17.25" customHeight="1">
      <c r="A4" s="48"/>
      <c r="B4" s="48"/>
      <c r="C4" s="49" t="s">
        <v>69</v>
      </c>
      <c r="D4" s="49"/>
      <c r="E4" s="49"/>
      <c r="F4" s="49"/>
      <c r="G4" s="49"/>
      <c r="H4" s="49"/>
      <c r="I4" s="50"/>
      <c r="J4" s="51"/>
      <c r="L4" s="7"/>
    </row>
    <row r="5" spans="1:10" ht="22.5" customHeight="1">
      <c r="A5" s="214" t="s">
        <v>12</v>
      </c>
      <c r="B5" s="215"/>
      <c r="C5" s="215"/>
      <c r="D5" s="216"/>
      <c r="E5" s="242" t="s">
        <v>50</v>
      </c>
      <c r="F5" s="221" t="s">
        <v>1</v>
      </c>
      <c r="G5" s="221"/>
      <c r="H5" s="243" t="s">
        <v>33</v>
      </c>
      <c r="I5" s="244"/>
      <c r="J5" s="245"/>
    </row>
    <row r="6" spans="1:10" ht="22.5" customHeight="1">
      <c r="A6" s="217"/>
      <c r="B6" s="218"/>
      <c r="C6" s="218"/>
      <c r="D6" s="219"/>
      <c r="E6" s="242"/>
      <c r="F6" s="221"/>
      <c r="G6" s="221"/>
      <c r="H6" s="246"/>
      <c r="I6" s="247"/>
      <c r="J6" s="248"/>
    </row>
    <row r="7" spans="1:10" ht="27" customHeight="1">
      <c r="A7" s="214" t="s">
        <v>10</v>
      </c>
      <c r="B7" s="215"/>
      <c r="C7" s="215"/>
      <c r="D7" s="216"/>
      <c r="E7" s="220" t="s">
        <v>24</v>
      </c>
      <c r="F7" s="220"/>
      <c r="G7" s="220"/>
      <c r="H7" s="220"/>
      <c r="I7" s="220"/>
      <c r="J7" s="220"/>
    </row>
    <row r="8" spans="1:10" ht="21" customHeight="1">
      <c r="A8" s="217"/>
      <c r="B8" s="218"/>
      <c r="C8" s="218"/>
      <c r="D8" s="219"/>
      <c r="E8" s="220"/>
      <c r="F8" s="220"/>
      <c r="G8" s="220"/>
      <c r="H8" s="220"/>
      <c r="I8" s="220"/>
      <c r="J8" s="220"/>
    </row>
    <row r="9" spans="1:10" ht="24" customHeight="1">
      <c r="A9" s="214" t="s">
        <v>11</v>
      </c>
      <c r="B9" s="215"/>
      <c r="C9" s="215"/>
      <c r="D9" s="216"/>
      <c r="E9" s="220" t="s">
        <v>25</v>
      </c>
      <c r="F9" s="220"/>
      <c r="G9" s="220"/>
      <c r="H9" s="220"/>
      <c r="I9" s="220"/>
      <c r="J9" s="220"/>
    </row>
    <row r="10" spans="1:10" ht="24" customHeight="1">
      <c r="A10" s="217"/>
      <c r="B10" s="218"/>
      <c r="C10" s="218"/>
      <c r="D10" s="219"/>
      <c r="E10" s="220"/>
      <c r="F10" s="220"/>
      <c r="G10" s="220"/>
      <c r="H10" s="220"/>
      <c r="I10" s="220"/>
      <c r="J10" s="220"/>
    </row>
    <row r="11" spans="1:10" ht="35.25" customHeight="1">
      <c r="A11" s="221" t="s">
        <v>15</v>
      </c>
      <c r="B11" s="222" t="s">
        <v>14</v>
      </c>
      <c r="C11" s="223"/>
      <c r="D11" s="224"/>
      <c r="E11" s="222" t="s">
        <v>13</v>
      </c>
      <c r="F11" s="223"/>
      <c r="G11" s="224"/>
      <c r="H11" s="13" t="s">
        <v>0</v>
      </c>
      <c r="I11" s="14" t="s">
        <v>16</v>
      </c>
      <c r="J11" s="15" t="s">
        <v>4</v>
      </c>
    </row>
    <row r="12" spans="1:10" ht="45.75" customHeight="1" thickBot="1">
      <c r="A12" s="221"/>
      <c r="B12" s="225" t="s">
        <v>9</v>
      </c>
      <c r="C12" s="226"/>
      <c r="D12" s="35" t="s">
        <v>20</v>
      </c>
      <c r="E12" s="229" t="s">
        <v>28</v>
      </c>
      <c r="F12" s="230"/>
      <c r="G12" s="231"/>
      <c r="H12" s="37" t="s">
        <v>19</v>
      </c>
      <c r="I12" s="232"/>
      <c r="J12" s="16"/>
    </row>
    <row r="13" spans="1:10" ht="57.75" customHeight="1">
      <c r="A13" s="221"/>
      <c r="B13" s="225"/>
      <c r="C13" s="226"/>
      <c r="D13" s="38" t="s">
        <v>52</v>
      </c>
      <c r="E13" s="238" t="s">
        <v>63</v>
      </c>
      <c r="F13" s="239"/>
      <c r="G13" s="240"/>
      <c r="H13" s="54">
        <v>50</v>
      </c>
      <c r="I13" s="233"/>
      <c r="J13" s="193"/>
    </row>
    <row r="14" spans="1:10" ht="53.25" customHeight="1" thickBot="1">
      <c r="A14" s="221"/>
      <c r="B14" s="225"/>
      <c r="C14" s="226"/>
      <c r="D14" s="39" t="s">
        <v>54</v>
      </c>
      <c r="E14" s="195" t="s">
        <v>70</v>
      </c>
      <c r="F14" s="196"/>
      <c r="G14" s="197"/>
      <c r="H14" s="55">
        <v>122</v>
      </c>
      <c r="I14" s="234"/>
      <c r="J14" s="194"/>
    </row>
    <row r="15" spans="1:10" s="1" customFormat="1" ht="18.75" customHeight="1">
      <c r="A15" s="221"/>
      <c r="B15" s="227"/>
      <c r="C15" s="228"/>
      <c r="D15" s="198">
        <f>SUM(H12:H14)</f>
        <v>172</v>
      </c>
      <c r="E15" s="199"/>
      <c r="F15" s="199"/>
      <c r="G15" s="199"/>
      <c r="H15" s="200"/>
      <c r="I15" s="162"/>
      <c r="J15" s="163"/>
    </row>
    <row r="16" spans="1:10" ht="88.5" customHeight="1">
      <c r="A16" s="221"/>
      <c r="B16" s="164" t="s">
        <v>17</v>
      </c>
      <c r="C16" s="165" t="s">
        <v>3</v>
      </c>
      <c r="D16" s="33" t="s">
        <v>7</v>
      </c>
      <c r="E16" s="211" t="s">
        <v>22</v>
      </c>
      <c r="F16" s="212"/>
      <c r="G16" s="213"/>
      <c r="H16" s="56">
        <v>9</v>
      </c>
      <c r="I16" s="20"/>
      <c r="J16" s="25" t="s">
        <v>30</v>
      </c>
    </row>
    <row r="17" spans="1:10" ht="65.25" customHeight="1">
      <c r="A17" s="221"/>
      <c r="B17" s="165"/>
      <c r="C17" s="165"/>
      <c r="D17" s="34" t="s">
        <v>6</v>
      </c>
      <c r="E17" s="179" t="s">
        <v>27</v>
      </c>
      <c r="F17" s="180"/>
      <c r="G17" s="181"/>
      <c r="H17" s="56">
        <v>3</v>
      </c>
      <c r="I17" s="20"/>
      <c r="J17" s="26"/>
    </row>
    <row r="18" spans="1:10" ht="85.5" customHeight="1">
      <c r="A18" s="221"/>
      <c r="B18" s="165"/>
      <c r="C18" s="165"/>
      <c r="D18" s="3" t="s">
        <v>23</v>
      </c>
      <c r="E18" s="179" t="s">
        <v>59</v>
      </c>
      <c r="F18" s="180"/>
      <c r="G18" s="181"/>
      <c r="H18" s="56">
        <v>6</v>
      </c>
      <c r="I18" s="20"/>
      <c r="J18" s="25" t="s">
        <v>31</v>
      </c>
    </row>
    <row r="19" spans="1:10" ht="39.75" customHeight="1">
      <c r="A19" s="221"/>
      <c r="B19" s="165"/>
      <c r="C19" s="165"/>
      <c r="D19" s="30" t="s">
        <v>8</v>
      </c>
      <c r="E19" s="182" t="s">
        <v>21</v>
      </c>
      <c r="F19" s="183"/>
      <c r="G19" s="184"/>
      <c r="H19" s="19">
        <v>10</v>
      </c>
      <c r="I19" s="22"/>
      <c r="J19" s="23"/>
    </row>
    <row r="20" spans="1:10" ht="19.5" customHeight="1">
      <c r="A20" s="221"/>
      <c r="B20" s="165"/>
      <c r="C20" s="166"/>
      <c r="D20" s="235">
        <f>SUM(H16:H19)</f>
        <v>28</v>
      </c>
      <c r="E20" s="236"/>
      <c r="F20" s="236"/>
      <c r="G20" s="236"/>
      <c r="H20" s="237"/>
      <c r="I20" s="162"/>
      <c r="J20" s="163"/>
    </row>
    <row r="21" spans="1:10" ht="47.25" customHeight="1" thickBot="1">
      <c r="A21" s="221"/>
      <c r="B21" s="165"/>
      <c r="C21" s="164" t="s">
        <v>2</v>
      </c>
      <c r="D21" s="31" t="s">
        <v>18</v>
      </c>
      <c r="E21" s="167" t="s">
        <v>26</v>
      </c>
      <c r="F21" s="168"/>
      <c r="G21" s="169"/>
      <c r="H21" s="57">
        <v>3</v>
      </c>
      <c r="I21" s="20"/>
      <c r="J21" s="25"/>
    </row>
    <row r="22" spans="1:10" ht="72.75" customHeight="1" thickBot="1">
      <c r="A22" s="221"/>
      <c r="B22" s="165"/>
      <c r="C22" s="165"/>
      <c r="D22" s="38" t="s">
        <v>60</v>
      </c>
      <c r="E22" s="170" t="s">
        <v>76</v>
      </c>
      <c r="F22" s="171"/>
      <c r="G22" s="172"/>
      <c r="H22" s="58">
        <v>12</v>
      </c>
      <c r="I22" s="21"/>
      <c r="J22" s="29" t="s">
        <v>47</v>
      </c>
    </row>
    <row r="23" spans="1:10" ht="15" customHeight="1">
      <c r="A23" s="221"/>
      <c r="B23" s="165"/>
      <c r="C23" s="165"/>
      <c r="D23" s="18"/>
      <c r="E23" s="173"/>
      <c r="F23" s="174"/>
      <c r="G23" s="175"/>
      <c r="H23" s="19"/>
      <c r="I23" s="24"/>
      <c r="J23" s="27"/>
    </row>
    <row r="24" spans="1:10" ht="19.5" customHeight="1">
      <c r="A24" s="221"/>
      <c r="B24" s="165"/>
      <c r="C24" s="166"/>
      <c r="D24" s="176">
        <f>SUM(H21:H23)</f>
        <v>15</v>
      </c>
      <c r="E24" s="177"/>
      <c r="F24" s="177"/>
      <c r="G24" s="177"/>
      <c r="H24" s="178"/>
      <c r="I24" s="201"/>
      <c r="J24" s="202"/>
    </row>
    <row r="25" spans="1:10" ht="18.75" customHeight="1">
      <c r="A25" s="221"/>
      <c r="B25" s="166"/>
      <c r="C25" s="205">
        <f>SUM(D20,D24)</f>
        <v>43</v>
      </c>
      <c r="D25" s="206"/>
      <c r="E25" s="206"/>
      <c r="F25" s="206"/>
      <c r="G25" s="206"/>
      <c r="H25" s="207"/>
      <c r="I25" s="201"/>
      <c r="J25" s="202"/>
    </row>
    <row r="26" spans="1:10" ht="19.5" customHeight="1">
      <c r="A26" s="221"/>
      <c r="B26" s="208">
        <f>SUM(D15,D20,D24)</f>
        <v>215</v>
      </c>
      <c r="C26" s="209"/>
      <c r="D26" s="209"/>
      <c r="E26" s="209"/>
      <c r="F26" s="209"/>
      <c r="G26" s="209"/>
      <c r="H26" s="210"/>
      <c r="I26" s="203"/>
      <c r="J26" s="204"/>
    </row>
    <row r="27" spans="1:10" ht="46.5" customHeight="1">
      <c r="A27" s="185" t="s">
        <v>5</v>
      </c>
      <c r="B27" s="186"/>
      <c r="C27" s="187"/>
      <c r="D27" s="188" t="s">
        <v>74</v>
      </c>
      <c r="E27" s="189"/>
      <c r="F27" s="189"/>
      <c r="G27" s="189"/>
      <c r="H27" s="190"/>
      <c r="I27" s="191"/>
      <c r="J27" s="192"/>
    </row>
  </sheetData>
  <sheetProtection/>
  <mergeCells count="40">
    <mergeCell ref="I12:I14"/>
    <mergeCell ref="D20:H20"/>
    <mergeCell ref="E13:G13"/>
    <mergeCell ref="A3:J3"/>
    <mergeCell ref="A5:D6"/>
    <mergeCell ref="E5:E6"/>
    <mergeCell ref="F5:G6"/>
    <mergeCell ref="H5:J6"/>
    <mergeCell ref="A7:D8"/>
    <mergeCell ref="E7:J8"/>
    <mergeCell ref="B16:B25"/>
    <mergeCell ref="C16:C20"/>
    <mergeCell ref="E16:G16"/>
    <mergeCell ref="A9:D10"/>
    <mergeCell ref="E9:J10"/>
    <mergeCell ref="A11:A26"/>
    <mergeCell ref="B11:D11"/>
    <mergeCell ref="E11:G11"/>
    <mergeCell ref="B12:C15"/>
    <mergeCell ref="E12:G12"/>
    <mergeCell ref="A27:C27"/>
    <mergeCell ref="D27:H27"/>
    <mergeCell ref="I27:J27"/>
    <mergeCell ref="J13:J14"/>
    <mergeCell ref="E14:G14"/>
    <mergeCell ref="D15:H15"/>
    <mergeCell ref="I15:J15"/>
    <mergeCell ref="I24:J26"/>
    <mergeCell ref="C25:H25"/>
    <mergeCell ref="B26:H26"/>
    <mergeCell ref="A2:J2"/>
    <mergeCell ref="I20:J20"/>
    <mergeCell ref="C21:C24"/>
    <mergeCell ref="E21:G21"/>
    <mergeCell ref="E22:G22"/>
    <mergeCell ref="E23:G23"/>
    <mergeCell ref="D24:H24"/>
    <mergeCell ref="E17:G17"/>
    <mergeCell ref="E18:G18"/>
    <mergeCell ref="E19:G19"/>
  </mergeCells>
  <printOptions/>
  <pageMargins left="0.5905511811023623" right="0.3937007874015748" top="0.3937007874015748" bottom="0.3937007874015748" header="0.1968503937007874" footer="0.1968503937007874"/>
  <pageSetup fitToHeight="1" fitToWidth="1" horizontalDpi="600" verticalDpi="600" orientation="portrait" paperSize="9" scale="91" r:id="rId2"/>
  <rowBreaks count="1" manualBreakCount="1">
    <brk id="27"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M29"/>
  <sheetViews>
    <sheetView zoomScalePageLayoutView="0" workbookViewId="0" topLeftCell="A1">
      <selection activeCell="A3" sqref="A3"/>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6" bestFit="1" customWidth="1"/>
    <col min="9" max="9" width="10.125" style="5" customWidth="1"/>
    <col min="10" max="10" width="10.625" style="5" customWidth="1"/>
    <col min="11" max="11" width="2.25390625" style="5" customWidth="1"/>
    <col min="12" max="12" width="12.25390625" style="7" customWidth="1"/>
    <col min="13" max="13" width="26.00390625" style="7" customWidth="1"/>
    <col min="14" max="15" width="7.75390625" style="5" customWidth="1"/>
    <col min="16" max="16384" width="9.00390625" style="5" customWidth="1"/>
  </cols>
  <sheetData>
    <row r="1" ht="6.75" customHeight="1"/>
    <row r="2" spans="1:13" s="8" customFormat="1" ht="24" customHeight="1">
      <c r="A2" s="140" t="s">
        <v>85</v>
      </c>
      <c r="B2" s="140"/>
      <c r="C2" s="140"/>
      <c r="D2" s="140"/>
      <c r="E2" s="140"/>
      <c r="F2" s="140"/>
      <c r="G2" s="140"/>
      <c r="H2" s="140"/>
      <c r="I2" s="140"/>
      <c r="J2" s="140"/>
      <c r="L2" s="7"/>
      <c r="M2" s="7"/>
    </row>
    <row r="3" spans="1:13" s="8" customFormat="1" ht="18" customHeight="1">
      <c r="A3" s="9"/>
      <c r="B3" s="9"/>
      <c r="C3" s="9"/>
      <c r="D3" s="9"/>
      <c r="E3" s="9"/>
      <c r="F3" s="10"/>
      <c r="G3" s="11"/>
      <c r="H3" s="12"/>
      <c r="I3" s="111" t="s">
        <v>58</v>
      </c>
      <c r="J3" s="112"/>
      <c r="L3" s="7"/>
      <c r="M3" s="7"/>
    </row>
    <row r="4" spans="1:10" ht="22.5" customHeight="1">
      <c r="A4" s="214" t="s">
        <v>12</v>
      </c>
      <c r="B4" s="215"/>
      <c r="C4" s="215"/>
      <c r="D4" s="216"/>
      <c r="E4" s="242" t="s">
        <v>84</v>
      </c>
      <c r="F4" s="221" t="s">
        <v>1</v>
      </c>
      <c r="G4" s="221"/>
      <c r="H4" s="243" t="s">
        <v>35</v>
      </c>
      <c r="I4" s="244"/>
      <c r="J4" s="245"/>
    </row>
    <row r="5" spans="1:10" ht="22.5" customHeight="1">
      <c r="A5" s="217"/>
      <c r="B5" s="218"/>
      <c r="C5" s="218"/>
      <c r="D5" s="219"/>
      <c r="E5" s="242"/>
      <c r="F5" s="221"/>
      <c r="G5" s="221"/>
      <c r="H5" s="246"/>
      <c r="I5" s="247"/>
      <c r="J5" s="248"/>
    </row>
    <row r="6" spans="1:10" ht="27" customHeight="1">
      <c r="A6" s="214" t="s">
        <v>10</v>
      </c>
      <c r="B6" s="215"/>
      <c r="C6" s="215"/>
      <c r="D6" s="216"/>
      <c r="E6" s="220" t="s">
        <v>36</v>
      </c>
      <c r="F6" s="220"/>
      <c r="G6" s="220"/>
      <c r="H6" s="220"/>
      <c r="I6" s="220"/>
      <c r="J6" s="220"/>
    </row>
    <row r="7" spans="1:10" ht="21" customHeight="1">
      <c r="A7" s="217"/>
      <c r="B7" s="218"/>
      <c r="C7" s="218"/>
      <c r="D7" s="219"/>
      <c r="E7" s="220"/>
      <c r="F7" s="220"/>
      <c r="G7" s="220"/>
      <c r="H7" s="220"/>
      <c r="I7" s="220"/>
      <c r="J7" s="220"/>
    </row>
    <row r="8" spans="1:10" ht="24" customHeight="1">
      <c r="A8" s="214" t="s">
        <v>11</v>
      </c>
      <c r="B8" s="215"/>
      <c r="C8" s="215"/>
      <c r="D8" s="216"/>
      <c r="E8" s="220" t="s">
        <v>37</v>
      </c>
      <c r="F8" s="220"/>
      <c r="G8" s="220"/>
      <c r="H8" s="220"/>
      <c r="I8" s="220"/>
      <c r="J8" s="220"/>
    </row>
    <row r="9" spans="1:10" ht="24" customHeight="1">
      <c r="A9" s="217"/>
      <c r="B9" s="218"/>
      <c r="C9" s="218"/>
      <c r="D9" s="219"/>
      <c r="E9" s="220"/>
      <c r="F9" s="220"/>
      <c r="G9" s="220"/>
      <c r="H9" s="220"/>
      <c r="I9" s="220"/>
      <c r="J9" s="220"/>
    </row>
    <row r="10" spans="1:10" ht="35.25" customHeight="1">
      <c r="A10" s="221" t="s">
        <v>49</v>
      </c>
      <c r="B10" s="222" t="s">
        <v>14</v>
      </c>
      <c r="C10" s="223"/>
      <c r="D10" s="224"/>
      <c r="E10" s="222" t="s">
        <v>13</v>
      </c>
      <c r="F10" s="223"/>
      <c r="G10" s="224"/>
      <c r="H10" s="13" t="s">
        <v>0</v>
      </c>
      <c r="I10" s="14" t="s">
        <v>16</v>
      </c>
      <c r="J10" s="15" t="s">
        <v>4</v>
      </c>
    </row>
    <row r="11" spans="1:10" ht="45.75" customHeight="1">
      <c r="A11" s="221"/>
      <c r="B11" s="225" t="s">
        <v>9</v>
      </c>
      <c r="C11" s="226"/>
      <c r="D11" s="35" t="s">
        <v>20</v>
      </c>
      <c r="E11" s="249" t="s">
        <v>28</v>
      </c>
      <c r="F11" s="250"/>
      <c r="G11" s="251"/>
      <c r="H11" s="36" t="s">
        <v>19</v>
      </c>
      <c r="I11" s="232"/>
      <c r="J11" s="16"/>
    </row>
    <row r="12" spans="1:10" ht="63.75" customHeight="1">
      <c r="A12" s="221"/>
      <c r="B12" s="225"/>
      <c r="C12" s="226"/>
      <c r="D12" s="17" t="s">
        <v>38</v>
      </c>
      <c r="E12" s="252" t="s">
        <v>41</v>
      </c>
      <c r="F12" s="253"/>
      <c r="G12" s="254"/>
      <c r="H12" s="276">
        <v>340</v>
      </c>
      <c r="I12" s="201"/>
      <c r="J12" s="193" t="s">
        <v>32</v>
      </c>
    </row>
    <row r="13" spans="1:10" ht="69" customHeight="1">
      <c r="A13" s="221"/>
      <c r="B13" s="225"/>
      <c r="C13" s="226"/>
      <c r="D13" s="28" t="s">
        <v>39</v>
      </c>
      <c r="E13" s="252" t="s">
        <v>42</v>
      </c>
      <c r="F13" s="253"/>
      <c r="G13" s="254"/>
      <c r="H13" s="277"/>
      <c r="I13" s="201"/>
      <c r="J13" s="279"/>
    </row>
    <row r="14" spans="1:10" ht="64.5" customHeight="1">
      <c r="A14" s="221"/>
      <c r="B14" s="225"/>
      <c r="C14" s="226"/>
      <c r="D14" s="18" t="s">
        <v>40</v>
      </c>
      <c r="E14" s="255" t="s">
        <v>43</v>
      </c>
      <c r="F14" s="256"/>
      <c r="G14" s="257"/>
      <c r="H14" s="278"/>
      <c r="I14" s="203"/>
      <c r="J14" s="194"/>
    </row>
    <row r="15" spans="1:10" s="1" customFormat="1" ht="18.75" customHeight="1">
      <c r="A15" s="221"/>
      <c r="B15" s="227"/>
      <c r="C15" s="228"/>
      <c r="D15" s="258">
        <f>SUM(H11:H14)</f>
        <v>340</v>
      </c>
      <c r="E15" s="259"/>
      <c r="F15" s="259"/>
      <c r="G15" s="259"/>
      <c r="H15" s="260"/>
      <c r="I15" s="162"/>
      <c r="J15" s="163"/>
    </row>
    <row r="16" spans="1:10" ht="90" customHeight="1">
      <c r="A16" s="221"/>
      <c r="B16" s="164" t="s">
        <v>17</v>
      </c>
      <c r="C16" s="165" t="s">
        <v>3</v>
      </c>
      <c r="D16" s="33" t="s">
        <v>7</v>
      </c>
      <c r="E16" s="211" t="s">
        <v>22</v>
      </c>
      <c r="F16" s="212"/>
      <c r="G16" s="213"/>
      <c r="H16" s="4">
        <v>5</v>
      </c>
      <c r="I16" s="20"/>
      <c r="J16" s="25" t="s">
        <v>30</v>
      </c>
    </row>
    <row r="17" spans="1:10" ht="57" customHeight="1">
      <c r="A17" s="221"/>
      <c r="B17" s="165"/>
      <c r="C17" s="165"/>
      <c r="D17" s="34" t="s">
        <v>6</v>
      </c>
      <c r="E17" s="179" t="s">
        <v>27</v>
      </c>
      <c r="F17" s="180"/>
      <c r="G17" s="181"/>
      <c r="H17" s="4">
        <v>6</v>
      </c>
      <c r="I17" s="20"/>
      <c r="J17" s="26"/>
    </row>
    <row r="18" spans="1:10" ht="73.5" customHeight="1">
      <c r="A18" s="221"/>
      <c r="B18" s="165"/>
      <c r="C18" s="165"/>
      <c r="D18" s="3" t="s">
        <v>44</v>
      </c>
      <c r="E18" s="179" t="s">
        <v>46</v>
      </c>
      <c r="F18" s="180"/>
      <c r="G18" s="181"/>
      <c r="H18" s="4">
        <v>6</v>
      </c>
      <c r="I18" s="20"/>
      <c r="J18" s="25" t="s">
        <v>31</v>
      </c>
    </row>
    <row r="19" spans="1:10" ht="75.75" customHeight="1">
      <c r="A19" s="221"/>
      <c r="B19" s="165"/>
      <c r="C19" s="165"/>
      <c r="D19" s="3" t="s">
        <v>45</v>
      </c>
      <c r="E19" s="179" t="s">
        <v>61</v>
      </c>
      <c r="F19" s="180"/>
      <c r="G19" s="181"/>
      <c r="H19" s="2">
        <v>10</v>
      </c>
      <c r="I19" s="21"/>
      <c r="J19" s="25" t="s">
        <v>31</v>
      </c>
    </row>
    <row r="20" spans="1:10" ht="39.75" customHeight="1">
      <c r="A20" s="221"/>
      <c r="B20" s="165"/>
      <c r="C20" s="165"/>
      <c r="D20" s="30" t="s">
        <v>8</v>
      </c>
      <c r="E20" s="182" t="s">
        <v>21</v>
      </c>
      <c r="F20" s="183"/>
      <c r="G20" s="184"/>
      <c r="H20" s="19">
        <v>10</v>
      </c>
      <c r="I20" s="22"/>
      <c r="J20" s="23"/>
    </row>
    <row r="21" spans="1:10" ht="19.5" customHeight="1">
      <c r="A21" s="221"/>
      <c r="B21" s="165"/>
      <c r="C21" s="166"/>
      <c r="D21" s="261">
        <f>SUM(H16:H20)</f>
        <v>37</v>
      </c>
      <c r="E21" s="262"/>
      <c r="F21" s="262"/>
      <c r="G21" s="262"/>
      <c r="H21" s="263"/>
      <c r="I21" s="162"/>
      <c r="J21" s="163"/>
    </row>
    <row r="22" spans="1:10" ht="47.25" customHeight="1">
      <c r="A22" s="221"/>
      <c r="B22" s="165"/>
      <c r="C22" s="164" t="s">
        <v>2</v>
      </c>
      <c r="D22" s="31" t="s">
        <v>18</v>
      </c>
      <c r="E22" s="264" t="s">
        <v>26</v>
      </c>
      <c r="F22" s="265"/>
      <c r="G22" s="266"/>
      <c r="H22" s="32">
        <v>12</v>
      </c>
      <c r="I22" s="20"/>
      <c r="J22" s="25"/>
    </row>
    <row r="23" spans="1:10" ht="69" customHeight="1">
      <c r="A23" s="221"/>
      <c r="B23" s="165"/>
      <c r="C23" s="165"/>
      <c r="D23" s="17" t="s">
        <v>55</v>
      </c>
      <c r="E23" s="252" t="s">
        <v>41</v>
      </c>
      <c r="F23" s="253"/>
      <c r="G23" s="254"/>
      <c r="H23" s="276">
        <v>36</v>
      </c>
      <c r="I23" s="21"/>
      <c r="J23" s="29" t="s">
        <v>47</v>
      </c>
    </row>
    <row r="24" spans="1:10" ht="66.75" customHeight="1">
      <c r="A24" s="221"/>
      <c r="B24" s="165"/>
      <c r="C24" s="165"/>
      <c r="D24" s="28" t="s">
        <v>56</v>
      </c>
      <c r="E24" s="252" t="s">
        <v>42</v>
      </c>
      <c r="F24" s="253"/>
      <c r="G24" s="254"/>
      <c r="H24" s="277"/>
      <c r="I24" s="21"/>
      <c r="J24" s="29" t="s">
        <v>47</v>
      </c>
    </row>
    <row r="25" spans="1:10" ht="74.25" customHeight="1">
      <c r="A25" s="221"/>
      <c r="B25" s="165"/>
      <c r="C25" s="165"/>
      <c r="D25" s="18" t="s">
        <v>57</v>
      </c>
      <c r="E25" s="255" t="s">
        <v>43</v>
      </c>
      <c r="F25" s="256"/>
      <c r="G25" s="257"/>
      <c r="H25" s="278"/>
      <c r="I25" s="24"/>
      <c r="J25" s="27" t="s">
        <v>34</v>
      </c>
    </row>
    <row r="26" spans="1:10" ht="19.5" customHeight="1">
      <c r="A26" s="221"/>
      <c r="B26" s="165"/>
      <c r="C26" s="166"/>
      <c r="D26" s="267">
        <f>SUM(H22:H24)</f>
        <v>48</v>
      </c>
      <c r="E26" s="268"/>
      <c r="F26" s="268"/>
      <c r="G26" s="268"/>
      <c r="H26" s="269"/>
      <c r="I26" s="201"/>
      <c r="J26" s="202"/>
    </row>
    <row r="27" spans="1:10" ht="18.75" customHeight="1">
      <c r="A27" s="221"/>
      <c r="B27" s="166"/>
      <c r="C27" s="270">
        <f>SUM(D21,D26)</f>
        <v>85</v>
      </c>
      <c r="D27" s="271"/>
      <c r="E27" s="271"/>
      <c r="F27" s="271"/>
      <c r="G27" s="271"/>
      <c r="H27" s="272"/>
      <c r="I27" s="201"/>
      <c r="J27" s="202"/>
    </row>
    <row r="28" spans="1:10" ht="19.5" customHeight="1">
      <c r="A28" s="221"/>
      <c r="B28" s="273">
        <f>SUM(D15,D21,D26)</f>
        <v>425</v>
      </c>
      <c r="C28" s="274"/>
      <c r="D28" s="274"/>
      <c r="E28" s="274"/>
      <c r="F28" s="274"/>
      <c r="G28" s="274"/>
      <c r="H28" s="275"/>
      <c r="I28" s="203"/>
      <c r="J28" s="204"/>
    </row>
    <row r="29" spans="1:10" ht="35.25" customHeight="1">
      <c r="A29" s="185" t="s">
        <v>5</v>
      </c>
      <c r="B29" s="186"/>
      <c r="C29" s="187"/>
      <c r="D29" s="188" t="s">
        <v>48</v>
      </c>
      <c r="E29" s="189"/>
      <c r="F29" s="189"/>
      <c r="G29" s="189"/>
      <c r="H29" s="190"/>
      <c r="I29" s="191"/>
      <c r="J29" s="192"/>
    </row>
  </sheetData>
  <sheetProtection/>
  <mergeCells count="45">
    <mergeCell ref="A29:C29"/>
    <mergeCell ref="D29:H29"/>
    <mergeCell ref="I29:J29"/>
    <mergeCell ref="E13:G13"/>
    <mergeCell ref="H12:H14"/>
    <mergeCell ref="J12:J14"/>
    <mergeCell ref="E23:G23"/>
    <mergeCell ref="E24:G24"/>
    <mergeCell ref="H23:H25"/>
    <mergeCell ref="E20:G20"/>
    <mergeCell ref="D21:H21"/>
    <mergeCell ref="I21:J21"/>
    <mergeCell ref="C22:C26"/>
    <mergeCell ref="E22:G22"/>
    <mergeCell ref="E25:G25"/>
    <mergeCell ref="D26:H26"/>
    <mergeCell ref="I26:J28"/>
    <mergeCell ref="C27:H27"/>
    <mergeCell ref="B28:H28"/>
    <mergeCell ref="E12:G12"/>
    <mergeCell ref="E14:G14"/>
    <mergeCell ref="D15:H15"/>
    <mergeCell ref="I15:J15"/>
    <mergeCell ref="B16:B27"/>
    <mergeCell ref="C16:C21"/>
    <mergeCell ref="E16:G16"/>
    <mergeCell ref="E17:G17"/>
    <mergeCell ref="E18:G18"/>
    <mergeCell ref="E19:G19"/>
    <mergeCell ref="A6:D7"/>
    <mergeCell ref="E6:J7"/>
    <mergeCell ref="A8:D9"/>
    <mergeCell ref="E8:J9"/>
    <mergeCell ref="A10:A28"/>
    <mergeCell ref="B10:D10"/>
    <mergeCell ref="E10:G10"/>
    <mergeCell ref="B11:C15"/>
    <mergeCell ref="E11:G11"/>
    <mergeCell ref="I11:I14"/>
    <mergeCell ref="A2:J2"/>
    <mergeCell ref="I3:J3"/>
    <mergeCell ref="A4:D5"/>
    <mergeCell ref="E4:E5"/>
    <mergeCell ref="F4:G5"/>
    <mergeCell ref="H4:J5"/>
  </mergeCells>
  <printOptions/>
  <pageMargins left="0.5905511811023623" right="0.3937007874015748" top="0.3937007874015748" bottom="0.3937007874015748" header="0.1968503937007874" footer="0.1968503937007874"/>
  <pageSetup fitToHeight="1" fitToWidth="1" horizontalDpi="600" verticalDpi="600" orientation="portrait" paperSize="9" scale="72" r:id="rId1"/>
  <rowBreaks count="1" manualBreakCount="1">
    <brk id="29"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2:L30"/>
  <sheetViews>
    <sheetView tabSelected="1" zoomScalePageLayoutView="0" workbookViewId="0" topLeftCell="A1">
      <selection activeCell="Q11" sqref="Q11"/>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6" bestFit="1" customWidth="1"/>
    <col min="9" max="9" width="10.125" style="5" customWidth="1"/>
    <col min="10" max="10" width="10.625" style="5" customWidth="1"/>
    <col min="11" max="11" width="2.25390625" style="5" customWidth="1"/>
    <col min="12" max="12" width="12.25390625" style="7" customWidth="1"/>
    <col min="13" max="16384" width="9.00390625" style="5" customWidth="1"/>
  </cols>
  <sheetData>
    <row r="1" ht="4.5" customHeight="1" thickBot="1"/>
    <row r="2" spans="1:10" ht="24" customHeight="1" thickBot="1">
      <c r="A2" s="159" t="s">
        <v>62</v>
      </c>
      <c r="B2" s="160"/>
      <c r="C2" s="160"/>
      <c r="D2" s="160"/>
      <c r="E2" s="160"/>
      <c r="F2" s="160"/>
      <c r="G2" s="160"/>
      <c r="H2" s="160"/>
      <c r="I2" s="160"/>
      <c r="J2" s="161"/>
    </row>
    <row r="3" spans="1:12" s="8" customFormat="1" ht="14.25">
      <c r="A3" s="241" t="s">
        <v>73</v>
      </c>
      <c r="B3" s="241"/>
      <c r="C3" s="241"/>
      <c r="D3" s="241"/>
      <c r="E3" s="241"/>
      <c r="F3" s="241"/>
      <c r="G3" s="241"/>
      <c r="H3" s="241"/>
      <c r="I3" s="241"/>
      <c r="J3" s="241"/>
      <c r="L3" s="7"/>
    </row>
    <row r="4" spans="1:12" s="8" customFormat="1" ht="19.5" customHeight="1">
      <c r="A4" s="48"/>
      <c r="B4" s="48"/>
      <c r="C4" s="49" t="s">
        <v>71</v>
      </c>
      <c r="D4" s="49"/>
      <c r="E4" s="49"/>
      <c r="F4" s="49"/>
      <c r="G4" s="49"/>
      <c r="H4" s="49"/>
      <c r="I4" s="50"/>
      <c r="J4" s="51"/>
      <c r="L4" s="7"/>
    </row>
    <row r="5" spans="1:10" ht="22.5" customHeight="1">
      <c r="A5" s="214" t="s">
        <v>12</v>
      </c>
      <c r="B5" s="215"/>
      <c r="C5" s="215"/>
      <c r="D5" s="216"/>
      <c r="E5" s="242" t="s">
        <v>51</v>
      </c>
      <c r="F5" s="221" t="s">
        <v>1</v>
      </c>
      <c r="G5" s="221"/>
      <c r="H5" s="243" t="s">
        <v>35</v>
      </c>
      <c r="I5" s="244"/>
      <c r="J5" s="245"/>
    </row>
    <row r="6" spans="1:10" ht="22.5" customHeight="1">
      <c r="A6" s="217"/>
      <c r="B6" s="218"/>
      <c r="C6" s="218"/>
      <c r="D6" s="219"/>
      <c r="E6" s="242"/>
      <c r="F6" s="221"/>
      <c r="G6" s="221"/>
      <c r="H6" s="246"/>
      <c r="I6" s="247"/>
      <c r="J6" s="248"/>
    </row>
    <row r="7" spans="1:10" ht="27" customHeight="1">
      <c r="A7" s="214" t="s">
        <v>10</v>
      </c>
      <c r="B7" s="215"/>
      <c r="C7" s="215"/>
      <c r="D7" s="216"/>
      <c r="E7" s="220" t="s">
        <v>36</v>
      </c>
      <c r="F7" s="220"/>
      <c r="G7" s="220"/>
      <c r="H7" s="220"/>
      <c r="I7" s="220"/>
      <c r="J7" s="220"/>
    </row>
    <row r="8" spans="1:10" ht="21" customHeight="1">
      <c r="A8" s="217"/>
      <c r="B8" s="218"/>
      <c r="C8" s="218"/>
      <c r="D8" s="219"/>
      <c r="E8" s="220"/>
      <c r="F8" s="220"/>
      <c r="G8" s="220"/>
      <c r="H8" s="220"/>
      <c r="I8" s="220"/>
      <c r="J8" s="220"/>
    </row>
    <row r="9" spans="1:10" ht="24" customHeight="1">
      <c r="A9" s="214" t="s">
        <v>11</v>
      </c>
      <c r="B9" s="215"/>
      <c r="C9" s="215"/>
      <c r="D9" s="216"/>
      <c r="E9" s="220" t="s">
        <v>37</v>
      </c>
      <c r="F9" s="220"/>
      <c r="G9" s="220"/>
      <c r="H9" s="220"/>
      <c r="I9" s="220"/>
      <c r="J9" s="220"/>
    </row>
    <row r="10" spans="1:10" ht="24" customHeight="1">
      <c r="A10" s="217"/>
      <c r="B10" s="218"/>
      <c r="C10" s="218"/>
      <c r="D10" s="219"/>
      <c r="E10" s="220"/>
      <c r="F10" s="220"/>
      <c r="G10" s="220"/>
      <c r="H10" s="220"/>
      <c r="I10" s="220"/>
      <c r="J10" s="220"/>
    </row>
    <row r="11" spans="1:10" ht="35.25" customHeight="1">
      <c r="A11" s="221" t="s">
        <v>49</v>
      </c>
      <c r="B11" s="222" t="s">
        <v>14</v>
      </c>
      <c r="C11" s="223"/>
      <c r="D11" s="224"/>
      <c r="E11" s="222" t="s">
        <v>13</v>
      </c>
      <c r="F11" s="223"/>
      <c r="G11" s="224"/>
      <c r="H11" s="13" t="s">
        <v>0</v>
      </c>
      <c r="I11" s="14" t="s">
        <v>16</v>
      </c>
      <c r="J11" s="15" t="s">
        <v>4</v>
      </c>
    </row>
    <row r="12" spans="1:10" ht="45.75" customHeight="1" thickBot="1">
      <c r="A12" s="221"/>
      <c r="B12" s="225" t="s">
        <v>9</v>
      </c>
      <c r="C12" s="226"/>
      <c r="D12" s="35" t="s">
        <v>20</v>
      </c>
      <c r="E12" s="249" t="s">
        <v>28</v>
      </c>
      <c r="F12" s="250"/>
      <c r="G12" s="251"/>
      <c r="H12" s="37" t="s">
        <v>19</v>
      </c>
      <c r="I12" s="232"/>
      <c r="J12" s="16"/>
    </row>
    <row r="13" spans="1:10" ht="63.75" customHeight="1">
      <c r="A13" s="221"/>
      <c r="B13" s="225"/>
      <c r="C13" s="226"/>
      <c r="D13" s="17" t="s">
        <v>38</v>
      </c>
      <c r="E13" s="252" t="s">
        <v>41</v>
      </c>
      <c r="F13" s="253"/>
      <c r="G13" s="253"/>
      <c r="H13" s="280">
        <v>384</v>
      </c>
      <c r="I13" s="233"/>
      <c r="J13" s="193"/>
    </row>
    <row r="14" spans="1:10" ht="69" customHeight="1" thickBot="1">
      <c r="A14" s="221"/>
      <c r="B14" s="225"/>
      <c r="C14" s="226"/>
      <c r="D14" s="28" t="s">
        <v>39</v>
      </c>
      <c r="E14" s="287" t="s">
        <v>42</v>
      </c>
      <c r="F14" s="288"/>
      <c r="G14" s="288"/>
      <c r="H14" s="281"/>
      <c r="I14" s="233"/>
      <c r="J14" s="279"/>
    </row>
    <row r="15" spans="1:10" ht="64.5" customHeight="1" thickBot="1">
      <c r="A15" s="221"/>
      <c r="B15" s="225"/>
      <c r="C15" s="225"/>
      <c r="D15" s="52" t="s">
        <v>40</v>
      </c>
      <c r="E15" s="289" t="s">
        <v>64</v>
      </c>
      <c r="F15" s="290"/>
      <c r="G15" s="291"/>
      <c r="H15" s="44"/>
      <c r="I15" s="203"/>
      <c r="J15" s="194"/>
    </row>
    <row r="16" spans="1:10" s="1" customFormat="1" ht="18.75" customHeight="1">
      <c r="A16" s="221"/>
      <c r="B16" s="227"/>
      <c r="C16" s="228"/>
      <c r="D16" s="198">
        <f>SUM(H12:H15)</f>
        <v>384</v>
      </c>
      <c r="E16" s="199"/>
      <c r="F16" s="199"/>
      <c r="G16" s="199"/>
      <c r="H16" s="200"/>
      <c r="I16" s="162"/>
      <c r="J16" s="163"/>
    </row>
    <row r="17" spans="1:10" ht="90" customHeight="1">
      <c r="A17" s="221"/>
      <c r="B17" s="164" t="s">
        <v>17</v>
      </c>
      <c r="C17" s="165" t="s">
        <v>3</v>
      </c>
      <c r="D17" s="33" t="s">
        <v>7</v>
      </c>
      <c r="E17" s="211" t="s">
        <v>22</v>
      </c>
      <c r="F17" s="212"/>
      <c r="G17" s="213"/>
      <c r="H17" s="4">
        <v>5</v>
      </c>
      <c r="I17" s="20"/>
      <c r="J17" s="25" t="s">
        <v>30</v>
      </c>
    </row>
    <row r="18" spans="1:10" ht="57" customHeight="1">
      <c r="A18" s="221"/>
      <c r="B18" s="165"/>
      <c r="C18" s="165"/>
      <c r="D18" s="34" t="s">
        <v>6</v>
      </c>
      <c r="E18" s="179" t="s">
        <v>27</v>
      </c>
      <c r="F18" s="180"/>
      <c r="G18" s="181"/>
      <c r="H18" s="4">
        <v>6</v>
      </c>
      <c r="I18" s="20"/>
      <c r="J18" s="26"/>
    </row>
    <row r="19" spans="1:10" ht="73.5" customHeight="1" thickBot="1">
      <c r="A19" s="221"/>
      <c r="B19" s="165"/>
      <c r="C19" s="165"/>
      <c r="D19" s="45" t="s">
        <v>44</v>
      </c>
      <c r="E19" s="292" t="s">
        <v>46</v>
      </c>
      <c r="F19" s="293"/>
      <c r="G19" s="294"/>
      <c r="H19" s="4">
        <v>6</v>
      </c>
      <c r="I19" s="20"/>
      <c r="J19" s="25" t="s">
        <v>31</v>
      </c>
    </row>
    <row r="20" spans="1:10" ht="75.75" customHeight="1" thickBot="1">
      <c r="A20" s="221"/>
      <c r="B20" s="165"/>
      <c r="C20" s="283"/>
      <c r="D20" s="53" t="s">
        <v>45</v>
      </c>
      <c r="E20" s="295" t="s">
        <v>66</v>
      </c>
      <c r="F20" s="296"/>
      <c r="G20" s="297"/>
      <c r="H20" s="2">
        <v>10</v>
      </c>
      <c r="I20" s="21"/>
      <c r="J20" s="25" t="s">
        <v>31</v>
      </c>
    </row>
    <row r="21" spans="1:10" ht="39.75" customHeight="1">
      <c r="A21" s="221"/>
      <c r="B21" s="165"/>
      <c r="C21" s="165"/>
      <c r="D21" s="46" t="s">
        <v>8</v>
      </c>
      <c r="E21" s="284" t="s">
        <v>21</v>
      </c>
      <c r="F21" s="285"/>
      <c r="G21" s="286"/>
      <c r="H21" s="19">
        <v>10</v>
      </c>
      <c r="I21" s="22"/>
      <c r="J21" s="23"/>
    </row>
    <row r="22" spans="1:10" ht="19.5" customHeight="1">
      <c r="A22" s="221"/>
      <c r="B22" s="165"/>
      <c r="C22" s="166"/>
      <c r="D22" s="261">
        <f>SUM(H17:H21)</f>
        <v>37</v>
      </c>
      <c r="E22" s="262"/>
      <c r="F22" s="262"/>
      <c r="G22" s="262"/>
      <c r="H22" s="263"/>
      <c r="I22" s="162"/>
      <c r="J22" s="163"/>
    </row>
    <row r="23" spans="1:10" ht="47.25" customHeight="1" thickBot="1">
      <c r="A23" s="221"/>
      <c r="B23" s="165"/>
      <c r="C23" s="164" t="s">
        <v>2</v>
      </c>
      <c r="D23" s="31" t="s">
        <v>18</v>
      </c>
      <c r="E23" s="264" t="s">
        <v>26</v>
      </c>
      <c r="F23" s="265"/>
      <c r="G23" s="266"/>
      <c r="H23" s="41">
        <v>9</v>
      </c>
      <c r="I23" s="20"/>
      <c r="J23" s="25"/>
    </row>
    <row r="24" spans="1:10" ht="69" customHeight="1">
      <c r="A24" s="221"/>
      <c r="B24" s="165"/>
      <c r="C24" s="165"/>
      <c r="D24" s="17" t="s">
        <v>55</v>
      </c>
      <c r="E24" s="252" t="s">
        <v>41</v>
      </c>
      <c r="F24" s="253"/>
      <c r="G24" s="253"/>
      <c r="H24" s="280">
        <v>50</v>
      </c>
      <c r="I24" s="40"/>
      <c r="J24" s="29" t="s">
        <v>47</v>
      </c>
    </row>
    <row r="25" spans="1:10" ht="66.75" customHeight="1" thickBot="1">
      <c r="A25" s="221"/>
      <c r="B25" s="165"/>
      <c r="C25" s="165"/>
      <c r="D25" s="28" t="s">
        <v>56</v>
      </c>
      <c r="E25" s="287" t="s">
        <v>42</v>
      </c>
      <c r="F25" s="288"/>
      <c r="G25" s="288"/>
      <c r="H25" s="282"/>
      <c r="I25" s="40"/>
      <c r="J25" s="29" t="s">
        <v>47</v>
      </c>
    </row>
    <row r="26" spans="1:10" ht="74.25" customHeight="1" thickBot="1">
      <c r="A26" s="221"/>
      <c r="B26" s="165"/>
      <c r="C26" s="283"/>
      <c r="D26" s="52" t="s">
        <v>57</v>
      </c>
      <c r="E26" s="289" t="s">
        <v>65</v>
      </c>
      <c r="F26" s="290"/>
      <c r="G26" s="291"/>
      <c r="H26" s="47"/>
      <c r="I26" s="42"/>
      <c r="J26" s="43" t="s">
        <v>34</v>
      </c>
    </row>
    <row r="27" spans="1:10" ht="19.5" customHeight="1">
      <c r="A27" s="221"/>
      <c r="B27" s="165"/>
      <c r="C27" s="166"/>
      <c r="D27" s="176">
        <f>SUM(H23:H25)</f>
        <v>59</v>
      </c>
      <c r="E27" s="177"/>
      <c r="F27" s="177"/>
      <c r="G27" s="177"/>
      <c r="H27" s="178"/>
      <c r="I27" s="201"/>
      <c r="J27" s="202"/>
    </row>
    <row r="28" spans="1:10" ht="18.75" customHeight="1">
      <c r="A28" s="221"/>
      <c r="B28" s="166"/>
      <c r="C28" s="205">
        <f>SUM(D22,D27)</f>
        <v>96</v>
      </c>
      <c r="D28" s="206"/>
      <c r="E28" s="206"/>
      <c r="F28" s="206"/>
      <c r="G28" s="206"/>
      <c r="H28" s="207"/>
      <c r="I28" s="201"/>
      <c r="J28" s="202"/>
    </row>
    <row r="29" spans="1:10" ht="19.5" customHeight="1">
      <c r="A29" s="221"/>
      <c r="B29" s="208">
        <f>SUM(D16,D22,D27)</f>
        <v>480</v>
      </c>
      <c r="C29" s="209"/>
      <c r="D29" s="209"/>
      <c r="E29" s="209"/>
      <c r="F29" s="209"/>
      <c r="G29" s="209"/>
      <c r="H29" s="210"/>
      <c r="I29" s="203"/>
      <c r="J29" s="204"/>
    </row>
    <row r="30" spans="1:10" ht="35.25" customHeight="1">
      <c r="A30" s="185" t="s">
        <v>5</v>
      </c>
      <c r="B30" s="186"/>
      <c r="C30" s="187"/>
      <c r="D30" s="188" t="s">
        <v>75</v>
      </c>
      <c r="E30" s="189"/>
      <c r="F30" s="189"/>
      <c r="G30" s="189"/>
      <c r="H30" s="190"/>
      <c r="I30" s="191"/>
      <c r="J30" s="192"/>
    </row>
  </sheetData>
  <sheetProtection/>
  <mergeCells count="45">
    <mergeCell ref="A3:J3"/>
    <mergeCell ref="A5:D6"/>
    <mergeCell ref="E5:E6"/>
    <mergeCell ref="F5:G6"/>
    <mergeCell ref="H5:J6"/>
    <mergeCell ref="A7:D8"/>
    <mergeCell ref="E7:J8"/>
    <mergeCell ref="A9:D10"/>
    <mergeCell ref="E9:J10"/>
    <mergeCell ref="A11:A29"/>
    <mergeCell ref="B11:D11"/>
    <mergeCell ref="E11:G11"/>
    <mergeCell ref="B12:C16"/>
    <mergeCell ref="E12:G12"/>
    <mergeCell ref="I12:I15"/>
    <mergeCell ref="E13:G13"/>
    <mergeCell ref="J13:J15"/>
    <mergeCell ref="E15:G15"/>
    <mergeCell ref="D16:H16"/>
    <mergeCell ref="I16:J16"/>
    <mergeCell ref="B17:B28"/>
    <mergeCell ref="C17:C22"/>
    <mergeCell ref="E17:G17"/>
    <mergeCell ref="E18:G18"/>
    <mergeCell ref="E19:G19"/>
    <mergeCell ref="E20:G20"/>
    <mergeCell ref="A30:C30"/>
    <mergeCell ref="D30:H30"/>
    <mergeCell ref="I30:J30"/>
    <mergeCell ref="E21:G21"/>
    <mergeCell ref="D22:H22"/>
    <mergeCell ref="E24:G24"/>
    <mergeCell ref="E25:G25"/>
    <mergeCell ref="E26:G26"/>
    <mergeCell ref="D27:H27"/>
    <mergeCell ref="A2:J2"/>
    <mergeCell ref="H13:H14"/>
    <mergeCell ref="H24:H25"/>
    <mergeCell ref="I22:J22"/>
    <mergeCell ref="C23:C27"/>
    <mergeCell ref="E23:G23"/>
    <mergeCell ref="I27:J29"/>
    <mergeCell ref="C28:H28"/>
    <mergeCell ref="B29:H29"/>
    <mergeCell ref="E14:G14"/>
  </mergeCells>
  <printOptions/>
  <pageMargins left="0.5905511811023623" right="0.3937007874015748" top="0.3937007874015748" bottom="0.3937007874015748" header="0.1968503937007874" footer="0.1968503937007874"/>
  <pageSetup fitToHeight="1" fitToWidth="1" horizontalDpi="600" verticalDpi="600" orientation="portrait" paperSize="9" scale="71"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2011-02-25T01:33:21Z</cp:lastPrinted>
  <dcterms:created xsi:type="dcterms:W3CDTF">2004-04-19T10:22:58Z</dcterms:created>
  <dcterms:modified xsi:type="dcterms:W3CDTF">2011-06-03T08:30:36Z</dcterms:modified>
  <cp:category/>
  <cp:version/>
  <cp:contentType/>
  <cp:contentStatus/>
</cp:coreProperties>
</file>